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EC6C09DA-8A2B-43BD-B8C7-6CB5063C1C0A}" xr6:coauthVersionLast="47" xr6:coauthVersionMax="47" xr10:uidLastSave="{00000000-0000-0000-0000-000000000000}"/>
  <bookViews>
    <workbookView xWindow="-120" yWindow="-120" windowWidth="29040" windowHeight="15840" tabRatio="835" xr2:uid="{F7410E58-B7E7-496B-A952-E2722CC5ACFD}"/>
  </bookViews>
  <sheets>
    <sheet name="ÍNDICE" sheetId="2" r:id="rId1"/>
    <sheet name="Contexto normativo" sheetId="61" r:id="rId2"/>
    <sheet name="EU KM1" sheetId="3" r:id="rId3"/>
    <sheet name="IFRS9-FL" sheetId="8" r:id="rId4"/>
    <sheet name="Plantilla 1 ASG" sheetId="62" r:id="rId5"/>
    <sheet name="Plantilla 2 ASG" sheetId="63" r:id="rId6"/>
    <sheet name="Plantilla 4 ASG" sheetId="64" r:id="rId7"/>
    <sheet name="Plantilla 5 ASG" sheetId="65" r:id="rId8"/>
    <sheet name="Plantilla 10 ASG" sheetId="66" r:id="rId9"/>
  </sheets>
  <definedNames>
    <definedName name="_Toc100135049" localSheetId="1">'Contexto normativo'!$B$5</definedName>
    <definedName name="_Toc100135049" localSheetId="2">'EU KM1'!$C$5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5" i="62" l="1"/>
  <c r="N65" i="62"/>
</calcChain>
</file>

<file path=xl/sharedStrings.xml><?xml version="1.0" encoding="utf-8"?>
<sst xmlns="http://schemas.openxmlformats.org/spreadsheetml/2006/main" count="383" uniqueCount="257">
  <si>
    <t>CONTENIDO</t>
  </si>
  <si>
    <t>&lt;&lt;Volver al índice</t>
  </si>
  <si>
    <t>Miles de €</t>
  </si>
  <si>
    <t>Fondos propios disponibles (importes)</t>
  </si>
  <si>
    <t xml:space="preserve">Capital de nivel 1 ordinario </t>
  </si>
  <si>
    <t xml:space="preserve">Capital de nivel 1 </t>
  </si>
  <si>
    <t xml:space="preserve">Capital total </t>
  </si>
  <si>
    <t>Importes de las exposiciones ponderadas por riesgo</t>
  </si>
  <si>
    <t>Importe total de la exposición al riesgo</t>
  </si>
  <si>
    <t>Ratios de capital (en porcentaje del importe de la exposición ponderada por riesgo)</t>
  </si>
  <si>
    <t>Ratio de capital de nivel 1 ordinario (%)</t>
  </si>
  <si>
    <t>Ratio de capital de nivel 1 (%)</t>
  </si>
  <si>
    <t>Ratio de capital total (%)</t>
  </si>
  <si>
    <t>Requisitos de fondos propios adicionales para hacer frente a riesgos distintos del riesgo de apalancamiento excesivo (en porcentaje del importe de la exposición ponderada por riesgo)</t>
  </si>
  <si>
    <t xml:space="preserve">     De los cuales: estarán compuestos por capital de nivel 1 ordinario (puntos porcentuales)</t>
  </si>
  <si>
    <t xml:space="preserve">     De los cuales: estarán compuestos por capital de nivel 1 (puntos porcentuales)</t>
  </si>
  <si>
    <t>Colchón combinado y requisito global de capital (en porcentaje del importe de la exposición ponderada por riesgo)</t>
  </si>
  <si>
    <t>Colchón de conservación de capital (%)</t>
  </si>
  <si>
    <t>Colchón de conservación debido al riesgo macroprudencial o sistémico observado en un Estado miembro (%)</t>
  </si>
  <si>
    <t>Colchón de capital anticíclico específico de la entidad (%)</t>
  </si>
  <si>
    <t>Colchón de riesgo sistémico (%)</t>
  </si>
  <si>
    <t>-</t>
  </si>
  <si>
    <t>Colchón de entidades de importancia sistémica mundial (%)</t>
  </si>
  <si>
    <t>Colchón de otras entidades de importancia sistémica (%)</t>
  </si>
  <si>
    <t>Requisitos combinados de colchón (%)</t>
  </si>
  <si>
    <t>Requisitos globales de capital (%)</t>
  </si>
  <si>
    <t>Ratio de apalancamiento</t>
  </si>
  <si>
    <t>Medida de la exposición total</t>
  </si>
  <si>
    <t>Ratio de apalancamiento (%)</t>
  </si>
  <si>
    <t>Requisitos de fondos propios adicionales para hacer frente al riesgo de apalancamiento excesivo (en porcentaje de la medida de la exposición total)</t>
  </si>
  <si>
    <t xml:space="preserve">Requisitos de fondos propios adicionales para hacer frente al riesgo de apalancamiento excesivo (%) </t>
  </si>
  <si>
    <t>Total de los requisitos de ratio de apalancamiento del SREP (%)</t>
  </si>
  <si>
    <t>Colchón de ratio de apalancamiento y requisito global de ratio de apalancamiento (en porcentaje de la medida de la exposición total)</t>
  </si>
  <si>
    <t>Requisito de colchón de ratio de apalancamiento (%)</t>
  </si>
  <si>
    <t>Requisito de ratio de apalancamiento global (%)</t>
  </si>
  <si>
    <t>Total de activos líquidos de alta calidad (HQLA, por sus siglas en inglés) (valor ponderado, media)</t>
  </si>
  <si>
    <t xml:space="preserve">Salidas de efectivo — Valor ponderado total </t>
  </si>
  <si>
    <t xml:space="preserve">Entradas de efectivo — Valor ponderado total </t>
  </si>
  <si>
    <t>Total de salidas netas de efectivo (valor ajustado)</t>
  </si>
  <si>
    <t>Ratio de cobertura de liquidez (%)</t>
  </si>
  <si>
    <t>Ratio de financiación estable neta</t>
  </si>
  <si>
    <t>Total de financiación estable disponible</t>
  </si>
  <si>
    <t>Total de financiación estable total requerida</t>
  </si>
  <si>
    <t>Ratio de financiación estable neta (%)</t>
  </si>
  <si>
    <t>Capital total</t>
  </si>
  <si>
    <t>Capital disponible (importes)</t>
  </si>
  <si>
    <t>Capital de nivel 1 ordinario (CET1)</t>
  </si>
  <si>
    <t>Capital de nivel 1 ordinario (CET1) si no se hubieran aplicado las disposiciones transitorias de IFRS9 o de ECL análogas</t>
  </si>
  <si>
    <t>Capital de nivel 1 (T1)</t>
  </si>
  <si>
    <t>Capital de nivel 1 (T1) si no se hubieran aplicado las disposiciones transitorias de IFRS9 o de ECL análogas</t>
  </si>
  <si>
    <t>Capital total si no se hubieran aplicado las disposiciones transitorias de IFRS9 o de ECL análogas</t>
  </si>
  <si>
    <t>Activos ponderados por riesgo (importes)</t>
  </si>
  <si>
    <t>Total activos ponderados por riesgo</t>
  </si>
  <si>
    <t>Total activos ponderados por riesgo si no se hubieran aplicado las disposiciones transitorias de IFRS9 o de ECL análogas</t>
  </si>
  <si>
    <t>Ratios de capital</t>
  </si>
  <si>
    <t>Capital de nivel 1 ordinario (CET1) (en porcentaje del importe de la exposición al riesgo)</t>
  </si>
  <si>
    <t>Capital de nivel 1 ordinario (CET1) (en porcentaje del importe de la exposición al riesgo) si no se hubieran aplicado las disposiciones transitorias de IFRS9 o de ECL análogas</t>
  </si>
  <si>
    <t>Capital de nivel 1 (T1) (en porcentaje del importe de la exposición al riesgo)</t>
  </si>
  <si>
    <t>Capital de nivel 1 (T1) (en porcentaje del importe de la exposición al riesgo) si no se hubieran aplicado las disposiciones transitorias de IFRS9 o de ECL análogas</t>
  </si>
  <si>
    <t>Capital total (en porcentaje del importe de la exposición al riesgo)</t>
  </si>
  <si>
    <t>Capital total (en porcentaje del importe de la exposición al riesgo) si no se hubieran aplicado las disposiciones transitorias de IFRS9 o de ECL análogas</t>
  </si>
  <si>
    <t>Medida de la exposición total correspondiente al ratio de apalancamiento</t>
  </si>
  <si>
    <t>Ratio de apalancamiento si no se hubieran aplicado las disposiciones transitorias de IFRS9 o de ECL análogas</t>
  </si>
  <si>
    <t>Tabla IFRS9-FL - Comparación de los fondos propios y de las ratios de capital y de apalancamiento de las entidades con y sin la aplicación de las disposiciones transitorias de la IFRS9 o de ECL análogas</t>
  </si>
  <si>
    <t>Tabla EU KM1 - Plantilla de indicadores claves</t>
  </si>
  <si>
    <t>Tabla EU KM1 - Plantilla de indicadores clave</t>
  </si>
  <si>
    <t>Tabla IFRS9-FL: Comparación de los fondos propios y de las ratios de capital y de apalancamiento de las entidades con y sin la aplicación de las disposiciones transitorias de la IFRS9 o de ECL análogas</t>
  </si>
  <si>
    <t>Contexto normativo</t>
  </si>
  <si>
    <t>Información cuantitativa</t>
  </si>
  <si>
    <t>30.06.2022</t>
  </si>
  <si>
    <t>Plantilla 1 ASG. Cartera bancaria. Indicadores del riesgo de transición potencial ligado al cambio climático: calidad crediticia de las exposiciones por sector, emisiones y vencimiento residual</t>
  </si>
  <si>
    <t>Plantilla 2 ASG. Cartera bancaria. Indicadores del riesgo de transición potencial ligado al cambio climático: préstamos garantizados por garantías reales consistentes en bienes inmuebles – Eficiencia energética de las garantías reales</t>
  </si>
  <si>
    <t>Plantilla 4 ASG. Cartera bancaria. Indicadores del riesgo de transición potencial ligado al cambio climático: exposiciones frente a las veinte empresas con mayores emisiones de carbono</t>
  </si>
  <si>
    <t>Plantilla 5 ASG. Cartera bancaria. Indicadores del riesgo de transición potencial ligado al cambio climático: exposiciones sujetas a riesgo físico</t>
  </si>
  <si>
    <t>Plantilla 10 ASG. Otras medidas de mitigación del cambio climático no incluidas en el reglamento (UE) 2020/852</t>
  </si>
  <si>
    <t>Informe de Relevancia Prudencial Semestral - 30.06.2023</t>
  </si>
  <si>
    <t>a</t>
  </si>
  <si>
    <t>b</t>
  </si>
  <si>
    <t>c</t>
  </si>
  <si>
    <t>d</t>
  </si>
  <si>
    <t>e</t>
  </si>
  <si>
    <t>f</t>
  </si>
  <si>
    <t>g</t>
  </si>
  <si>
    <t>h</t>
  </si>
  <si>
    <t>i</t>
  </si>
  <si>
    <t>j</t>
  </si>
  <si>
    <t>k</t>
  </si>
  <si>
    <t>l</t>
  </si>
  <si>
    <t>m</t>
  </si>
  <si>
    <t>n</t>
  </si>
  <si>
    <t>o</t>
  </si>
  <si>
    <t>p</t>
  </si>
  <si>
    <t>Importe en libros bruto (MM EUR)</t>
  </si>
  <si>
    <t>Deterioro acumulado, cambios negativos acumulados en el valor razonable debido al riesgo de crédito y provisiones (MM EUR)</t>
  </si>
  <si>
    <t>Emisiones de gases de efecto invernadero financiadas (emisiones de alcance 1, alcance 2 y alcance 3 de la contraparte) (T CO2 equivalente)</t>
  </si>
  <si>
    <t>Emisiones de gases de efecto invernadero: porcentaje del importe en libros bruto de la cartera derivado de información reportada por la compañía</t>
  </si>
  <si>
    <t xml:space="preserve"> &lt;= 5 años</t>
  </si>
  <si>
    <t>&gt; 5 años &lt;= 10 años</t>
  </si>
  <si>
    <t>&gt; 10 años &lt;= 20 años</t>
  </si>
  <si>
    <t>&gt; 20 años</t>
  </si>
  <si>
    <t>Vencimiento medio ponderado (años)</t>
  </si>
  <si>
    <t>Sector/subsector</t>
  </si>
  <si>
    <t>De los cuales, las exposiciones frente a empresas excluidas de los índices de referencia de la UE alineados con París, de conformidad con las letras d) a g) del artículo 12.1 y de conformidad con el artículo 12.2 del Reglamento sobre las normas de los índices de referencia climáticos</t>
  </si>
  <si>
    <t>De los cuales, medioambientalmente sostenible (MCC)</t>
  </si>
  <si>
    <t>De los cuales, exposiciones en fase 2</t>
  </si>
  <si>
    <t>De los cuales, exposiciones impagadas</t>
  </si>
  <si>
    <t>De los cuales, emisiones financiadas de alcance 3</t>
  </si>
  <si>
    <t>Exposiciones hacia sectores que contribuyen al cambio climático*</t>
  </si>
  <si>
    <t>A - Agricultura, ganadería y pesca</t>
  </si>
  <si>
    <t>B - Industrias extractivas</t>
  </si>
  <si>
    <t>B.05 - Extracción de antracita, hulla y lignito</t>
  </si>
  <si>
    <t>B.06 - Extracción de crudo de petróleo y gas natural</t>
  </si>
  <si>
    <t>B.07 - Extracción de minerales metálicos</t>
  </si>
  <si>
    <t>B.08 - Otras industrias extractivas</t>
  </si>
  <si>
    <t>B.09 - Actividades de apoyo a las industrias extractivas</t>
  </si>
  <si>
    <t>C - Industria manufacturera</t>
  </si>
  <si>
    <t>C.10 - Industria de la alimentación</t>
  </si>
  <si>
    <t>C.11 - Fabricación de bebidas</t>
  </si>
  <si>
    <t>C.12 - Industria del tabaco</t>
  </si>
  <si>
    <t>C.13 - Industria textil</t>
  </si>
  <si>
    <t>C.14 - Confección de prendas vestir</t>
  </si>
  <si>
    <t>C.15 - Industria del cuero y del calzado</t>
  </si>
  <si>
    <t>C.16 - Industria de la madera y del corcho, excepto muebles; cestería y espartería</t>
  </si>
  <si>
    <t>C.17 - Industria del papel</t>
  </si>
  <si>
    <t>C.18 -  Artes gráficas y reproducción de soportes grabados</t>
  </si>
  <si>
    <t>C.19 -  Coquería y refino de petróleo</t>
  </si>
  <si>
    <t>C.20 - Industria química</t>
  </si>
  <si>
    <t>C.21 - Fabricación de productos farmacéuticos</t>
  </si>
  <si>
    <t>C.22 - Fabricación de productos de caucho y plásticos</t>
  </si>
  <si>
    <t>C.23 - Fabricación de otros productos minerales no metálicos</t>
  </si>
  <si>
    <t>C.24 - Metalurgia; fabricación de productos de hierro, acero y ferroaleaciones</t>
  </si>
  <si>
    <t>C.25 - Fabricación de productos metálicos, excepto maquinaria y equipo</t>
  </si>
  <si>
    <t>C.26 - Fabricación de productos informáticos, electrónicos y ópticos</t>
  </si>
  <si>
    <t>C.27 - Fabricación de material y equipo eléctrico</t>
  </si>
  <si>
    <t>C.28 - Fabricación de maquinaria y equipo N.C.O.P.</t>
  </si>
  <si>
    <t>C.29 - Fabricación de vehículos de motor, remolques y semirremolques</t>
  </si>
  <si>
    <t>C.30 - Fabricación de otro material de transporte</t>
  </si>
  <si>
    <t>C.31 - Fabricación de muebles</t>
  </si>
  <si>
    <t>C.32 - Otras industrias manufactureras</t>
  </si>
  <si>
    <t>C.33 - Reparación e instalación de maquinaria y equipo</t>
  </si>
  <si>
    <t>D - Suministro de energía eléctrica, gas, vapor y aire acondicionado</t>
  </si>
  <si>
    <t>D35.1 - Producción, transporte y distribución de energía eléctrica</t>
  </si>
  <si>
    <t xml:space="preserve">       D35.11 - Producción de electricidad</t>
  </si>
  <si>
    <t>D35.2 - Producción de gas; distribución por tubería de combustibles gaseosos</t>
  </si>
  <si>
    <t>D35.3 - Suministro de vapor y aire acondicionado</t>
  </si>
  <si>
    <t>E - Suministro de agua, actividades de saneamiento, gestión de residuos y descontaminación</t>
  </si>
  <si>
    <t>F - Construcción</t>
  </si>
  <si>
    <t>F.41 - Construcción de edificios</t>
  </si>
  <si>
    <t>F.42 - Ingeniería civil</t>
  </si>
  <si>
    <t>F.43 - Actividades de construcción especializada</t>
  </si>
  <si>
    <t>G - Comercio al por mayor y al por menor; reparación de vehículos de motor y motocicletas</t>
  </si>
  <si>
    <t>H - Transporte y almacenamiento</t>
  </si>
  <si>
    <t>H.49 - Transporte terrestre y por tubería</t>
  </si>
  <si>
    <t>H.50 - Transporte marítimo y por vías navegables interiores</t>
  </si>
  <si>
    <t>H.51 - Transporte aéreo</t>
  </si>
  <si>
    <t>H.52 - Almacenamiento y actividades anexas al transporte</t>
  </si>
  <si>
    <t>H.53 - Actividades postales y de correos</t>
  </si>
  <si>
    <t>I - Hostelería</t>
  </si>
  <si>
    <t>L - Actividades inmobiliarias</t>
  </si>
  <si>
    <t>Exposición hacia sectores diferentes a aquellos que contribuyen al cambio climático*</t>
  </si>
  <si>
    <t>K - Actividades financieras y de seguros</t>
  </si>
  <si>
    <t>Exposición a otros sectores (Códigos CNAE J, M - U)</t>
  </si>
  <si>
    <t>TOTAL</t>
  </si>
  <si>
    <t>Importe en libros bruto total (en millones de euros)</t>
  </si>
  <si>
    <t/>
  </si>
  <si>
    <t>Nivel de eficiencia energética (en unidades de kWh/m² del colateral)</t>
  </si>
  <si>
    <t>Nivel de eficiencia energética (Etiqueta EPC del colateral)</t>
  </si>
  <si>
    <t>Sin etiqueta EPC del colateral</t>
  </si>
  <si>
    <t>Sector contrapartida</t>
  </si>
  <si>
    <t>0; &lt;= 100</t>
  </si>
  <si>
    <t>&gt; 100; &lt;= 200</t>
  </si>
  <si>
    <t>&gt; 200; &lt;= 300</t>
  </si>
  <si>
    <t>&gt; 300; &lt;= 400</t>
  </si>
  <si>
    <t>&gt; 400; &lt;= 500</t>
  </si>
  <si>
    <t>&gt; 500</t>
  </si>
  <si>
    <t>A</t>
  </si>
  <si>
    <t>B</t>
  </si>
  <si>
    <t>C</t>
  </si>
  <si>
    <t>D</t>
  </si>
  <si>
    <t>E</t>
  </si>
  <si>
    <t>F</t>
  </si>
  <si>
    <t>G</t>
  </si>
  <si>
    <t>De los cuales, el nivel de eficiencia energética (en unidades de kWh/m² del colateral) estimado</t>
  </si>
  <si>
    <t>Total del área Unión Europea</t>
  </si>
  <si>
    <t xml:space="preserve">         De los cuales, préstamos colateralizados por bienes inmuebles comerciales</t>
  </si>
  <si>
    <t xml:space="preserve">         De los cuales, préstamos colateralizados por bienes inmuebles residenciales</t>
  </si>
  <si>
    <t xml:space="preserve">         De los cuales, adjudicados: bienes inmuebles residenciales y comerciales</t>
  </si>
  <si>
    <t xml:space="preserve">         De los cuales, nivel de eficiencia energética estimada (en unidades de kWh/m² del colateral)</t>
  </si>
  <si>
    <t>Total del área no Unión Europea</t>
  </si>
  <si>
    <t>Importe en libros bruto (agregado) (Millones de euros)</t>
  </si>
  <si>
    <t>De los cuales, medioambientalmente sostenible (MCC) (Millones de euros)</t>
  </si>
  <si>
    <t>Número de compañías dentro de las top 20 contaminantes incluidas</t>
  </si>
  <si>
    <t>N/A</t>
  </si>
  <si>
    <t>Del cual: exposiciones sensibles al impacto de eventos físicos de cambio climático</t>
  </si>
  <si>
    <t>Desglose por vencimiento</t>
  </si>
  <si>
    <t>Del cual: exposiciones sensibles a impactos por eventos crónicos de cambio climático</t>
  </si>
  <si>
    <t>Del cual: exposiciones sensibles a impactos por eventos agudos de cambio climático</t>
  </si>
  <si>
    <t>Del cual: exposiciones sensibles a impactos tanto por eventos crónicos como agudos de cambio climático</t>
  </si>
  <si>
    <t>Del cual: exposiciones en fase 2</t>
  </si>
  <si>
    <t>Del cual: exposiciones con impagos</t>
  </si>
  <si>
    <t>Deterioro acumulado, cambios negativos acumulados en el valor razonable debido al riesgo de crédito y provisiones</t>
  </si>
  <si>
    <t>≤ 5 años</t>
  </si>
  <si>
    <t>&gt; 5 años ≤ 10 años</t>
  </si>
  <si>
    <t>&gt; 10 años ≤ 20 años</t>
  </si>
  <si>
    <t>España</t>
  </si>
  <si>
    <t>A - Agricultura, ganadería, silvicultura y pesca</t>
  </si>
  <si>
    <t>G - Comercio al por mayor y al por menor reparación de vehículos de motor y motocicletas</t>
  </si>
  <si>
    <t>Otros sectores importantes</t>
  </si>
  <si>
    <t>Préstamos garantizados por bienes inmuebles residenciales</t>
  </si>
  <si>
    <t>Préstamos garantizados por bienes inmuebles comerciales</t>
  </si>
  <si>
    <t>Garantías recuperadas</t>
  </si>
  <si>
    <t>Resto UE</t>
  </si>
  <si>
    <t>Resto no UE</t>
  </si>
  <si>
    <t>Tipo de instrumento financiero</t>
  </si>
  <si>
    <t>Tipo de contraparte</t>
  </si>
  <si>
    <t>Tipo de riesgo mitigado (Riesgo de transición de cambio climático)</t>
  </si>
  <si>
    <t>Tipo de riesgo mitigado (Riesgo físico de cambio climático)</t>
  </si>
  <si>
    <t>Bonos (por ejemplo, verde, sostenible, vinculado a la sostenibilidad según normas distintos a los de la Unión Europea)</t>
  </si>
  <si>
    <t>Entidades financieras</t>
  </si>
  <si>
    <t>Sociedades no financieras</t>
  </si>
  <si>
    <t xml:space="preserve">     De los cuales, bonos colaterlazidos por bienes inmuebles comerciales</t>
  </si>
  <si>
    <t>Otras contrapartes</t>
  </si>
  <si>
    <t>Préstamos (por ejemplo, verde, sostenible, vinculado a la sostenibilidad según normas distintos a los de la Unión Europea)</t>
  </si>
  <si>
    <t xml:space="preserve">     De los cuales, préstamos colateralizados por bienes inmuebles comerciales</t>
  </si>
  <si>
    <t>Minoristas</t>
  </si>
  <si>
    <t xml:space="preserve">     De los cuales préstamos colateralizados por bienes inmuebles residenciales</t>
  </si>
  <si>
    <t xml:space="preserve">     De los cuales, préstamos de reforma de vivienda</t>
  </si>
  <si>
    <t>Plantilla 2 ASG. Cartera bancaria. Indicadores del riesgo de transición potencial ligado al cambio climático: préstamos garantizados por garantías reales consistentes en bienes inmuebles - Eficiencia energética de las garantías reales</t>
  </si>
  <si>
    <t>Plantilla 5 ASG. Cartera bancaria. Indicadores del riesgo físico potencial ligado al cambio climático: exposiciones sujetas al riesgo físico</t>
  </si>
  <si>
    <t>Plantilla 10 ASG. Otras medidas de mitigación del cambio climático no incluidas en el Reglamento (UE) 2020/852</t>
  </si>
  <si>
    <t>EU 7a</t>
  </si>
  <si>
    <t>EU 7b</t>
  </si>
  <si>
    <t>EU 7c</t>
  </si>
  <si>
    <t>EU 7d</t>
  </si>
  <si>
    <t>EU 8a</t>
  </si>
  <si>
    <t>EU 9a</t>
  </si>
  <si>
    <t>EU 10a</t>
  </si>
  <si>
    <t>EU 11a</t>
  </si>
  <si>
    <t>EU 14a</t>
  </si>
  <si>
    <t>EU 14b</t>
  </si>
  <si>
    <t>EU 14c</t>
  </si>
  <si>
    <t>EU 14d</t>
  </si>
  <si>
    <t>EU 14e</t>
  </si>
  <si>
    <t>EU 16a</t>
  </si>
  <si>
    <t>EU 16b</t>
  </si>
  <si>
    <t>31.12.2022</t>
  </si>
  <si>
    <t>Total de los requisitos de fondos propios del PRES (%)</t>
  </si>
  <si>
    <t>30.06.2023</t>
  </si>
  <si>
    <r>
      <rPr>
        <i/>
        <vertAlign val="superscript"/>
        <sz val="8"/>
        <color theme="1"/>
        <rFont val="Arial Narrow"/>
        <family val="2"/>
      </rPr>
      <t>(1)</t>
    </r>
    <r>
      <rPr>
        <i/>
        <sz val="8"/>
        <color theme="1"/>
        <rFont val="Arial Narrow"/>
        <family val="2"/>
      </rPr>
      <t xml:space="preserve"> Valores sobre la base de las observaciones a fin de mes en los doce meses anteriores para cada semestre. </t>
    </r>
  </si>
  <si>
    <r>
      <t xml:space="preserve">Ratio de cobertura de liquidez </t>
    </r>
    <r>
      <rPr>
        <b/>
        <vertAlign val="superscript"/>
        <sz val="9"/>
        <color rgb="FF5BABB8"/>
        <rFont val="Arial Narrow"/>
        <family val="2"/>
      </rPr>
      <t>(1)</t>
    </r>
  </si>
  <si>
    <t>Capital de nivel 1 ordinario disponible tras cumplir el total de los requisitos de fondos propios del PRES (%)</t>
  </si>
  <si>
    <t>Requisitos de fondos propios adicionales para hacer frente a riesgos distintos del riesgo de apalancamiento excesivo (%)</t>
  </si>
  <si>
    <r>
      <t xml:space="preserve">Importe en libros bruto frente a las contrapartes comparado con el importe en libros bruto total (agregado) </t>
    </r>
    <r>
      <rPr>
        <vertAlign val="superscript"/>
        <sz val="9"/>
        <color rgb="FF0F7C8F"/>
        <rFont val="Arial Narrow"/>
        <family val="2"/>
      </rPr>
      <t>(1)</t>
    </r>
    <r>
      <rPr>
        <sz val="9"/>
        <color rgb="FF0F7C8F"/>
        <rFont val="Arial Narrow"/>
        <family val="2"/>
      </rPr>
      <t xml:space="preserve"> (%)</t>
    </r>
  </si>
  <si>
    <r>
      <rPr>
        <i/>
        <vertAlign val="superscript"/>
        <sz val="8"/>
        <color rgb="FF000000"/>
        <rFont val="Arial Narrow"/>
        <family val="2"/>
      </rPr>
      <t>(1)</t>
    </r>
    <r>
      <rPr>
        <i/>
        <sz val="8"/>
        <color rgb="FF000000"/>
        <rFont val="Arial Narrow"/>
        <family val="2"/>
      </rPr>
      <t xml:space="preserve"> Para las contrapartes entre las veinte principales empresas emisoras de carbono del mundo</t>
    </r>
  </si>
  <si>
    <t>* De conformidad con el Reglamento Delegado (UE) 2020/1818 de la Comisión, por el que se complementa el Reglamento (UE) 2016/1011 en lo relativo a los estándares mínimos aplicables a los índices de referencia de transición climática de la UE y los índices de referencia de la UE armonizados con el Acuerdo de París (Reglamento sobre los estándares de referencia de transición climática), considerando 6: sectores enumerados en las secciones A a H y en la sección L del anexo del Reglamento (CE) 1893/2006</t>
  </si>
  <si>
    <t>** La columna (c) se empezará a divulgar de manera preceptiva a partir de la divulgación de 31 de diciembre de 2024.</t>
  </si>
  <si>
    <t>*** Las columnas (i), (j) y (k) se empezarán a divulgar de manera preceptiva a partir de la divulgación del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</si>
</sst>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numFmt numFmtId="165" formatCode="&quot; &quot;* #,##0.00&quot; &quot;;&quot;-&quot;* #,##0.00&quot; &quot;;&quot; &quot;* &quot;-&quot;#&quot; &quot;;&quot; &quot;@&quot; &quot;"/>
    <numFmt numFmtId="166" formatCode="0&quot; &quot;%"/>
    <numFmt numFmtId="167" formatCode="#,##0.0"/>
    <numFmt numFmtId="168" formatCode="0.00&quot; &quot;%"/>
  </numFmts>
  <fonts count="41" x14ac:knownFonts="1">
    <font>
      <sz val="11"/>
      <color theme="1"/>
      <name val="Calibri"/>
      <family val="2"/>
      <scheme val="minor"/>
    </font>
    <font>
      <b/>
      <sz val="12"/>
      <color rgb="FF008080"/>
      <name val="Calibri"/>
      <family val="2"/>
      <scheme val="minor"/>
    </font>
    <font>
      <u/>
      <sz val="11"/>
      <color theme="10"/>
      <name val="Calibri"/>
      <family val="2"/>
      <scheme val="minor"/>
    </font>
    <font>
      <u/>
      <sz val="11"/>
      <color rgb="FF009999"/>
      <name val="Calibri"/>
      <family val="2"/>
      <scheme val="minor"/>
    </font>
    <font>
      <b/>
      <sz val="16"/>
      <color theme="1"/>
      <name val="Calibri"/>
      <family val="2"/>
      <scheme val="minor"/>
    </font>
    <font>
      <sz val="10"/>
      <color theme="1"/>
      <name val="Cambria"/>
      <family val="1"/>
    </font>
    <font>
      <i/>
      <sz val="8"/>
      <color theme="1"/>
      <name val="Arial Narrow"/>
      <family val="2"/>
    </font>
    <font>
      <b/>
      <sz val="9"/>
      <color rgb="FF0F7C8F"/>
      <name val="Arial Narrow"/>
      <family val="2"/>
    </font>
    <font>
      <b/>
      <sz val="9"/>
      <color rgb="FF5BABB8"/>
      <name val="Arial Narrow"/>
      <family val="2"/>
    </font>
    <font>
      <sz val="9"/>
      <color rgb="FF000000"/>
      <name val="Arial Narrow"/>
      <family val="2"/>
    </font>
    <font>
      <sz val="9"/>
      <color theme="1"/>
      <name val="Arial Narrow"/>
      <family val="2"/>
    </font>
    <font>
      <b/>
      <sz val="9"/>
      <color rgb="FF4098AA"/>
      <name val="Arial Narrow"/>
      <family val="2"/>
    </font>
    <font>
      <b/>
      <sz val="9"/>
      <color theme="1"/>
      <name val="Arial"/>
      <family val="2"/>
    </font>
    <font>
      <i/>
      <sz val="9"/>
      <color theme="1"/>
      <name val="Arial Narrow"/>
      <family val="2"/>
    </font>
    <font>
      <b/>
      <sz val="14"/>
      <color theme="0"/>
      <name val="Arial Narrow"/>
      <family val="2"/>
    </font>
    <font>
      <sz val="11"/>
      <color theme="1"/>
      <name val="Calibri"/>
      <family val="2"/>
      <scheme val="minor"/>
    </font>
    <font>
      <sz val="9"/>
      <name val="Arial Narrow"/>
      <family val="2"/>
    </font>
    <font>
      <sz val="11"/>
      <color rgb="FF00918E"/>
      <name val="Calibri"/>
      <family val="2"/>
      <scheme val="minor"/>
    </font>
    <font>
      <b/>
      <vertAlign val="superscript"/>
      <sz val="9"/>
      <color rgb="FF5BABB8"/>
      <name val="Arial Narrow"/>
      <family val="2"/>
    </font>
    <font>
      <sz val="10"/>
      <color theme="1"/>
      <name val="Liberation Sans"/>
      <family val="2"/>
    </font>
    <font>
      <sz val="8"/>
      <color theme="1"/>
      <name val="Arial Narrow"/>
      <family val="2"/>
    </font>
    <font>
      <b/>
      <sz val="8"/>
      <color theme="1"/>
      <name val="Arial Narrow"/>
      <family val="2"/>
    </font>
    <font>
      <sz val="8"/>
      <name val="Arial Narrow"/>
      <family val="2"/>
    </font>
    <font>
      <b/>
      <sz val="9"/>
      <color theme="1"/>
      <name val="Arial Narrow"/>
      <family val="2"/>
    </font>
    <font>
      <sz val="9"/>
      <color theme="1"/>
      <name val="Calibri"/>
      <family val="2"/>
      <scheme val="minor"/>
    </font>
    <font>
      <sz val="9"/>
      <color rgb="FF0F7C8F"/>
      <name val="Calibri"/>
      <family val="2"/>
      <scheme val="minor"/>
    </font>
    <font>
      <b/>
      <sz val="9"/>
      <color rgb="FF0F7C8F"/>
      <name val="Calibri"/>
      <family val="2"/>
      <scheme val="minor"/>
    </font>
    <font>
      <sz val="11"/>
      <color rgb="FF000000"/>
      <name val="Calibri"/>
      <family val="2"/>
    </font>
    <font>
      <sz val="8"/>
      <color rgb="FFFF0000"/>
      <name val="Arial Narrow"/>
      <family val="2"/>
    </font>
    <font>
      <sz val="9"/>
      <color rgb="FFC9211E"/>
      <name val="Arial Narrow"/>
      <family val="2"/>
    </font>
    <font>
      <i/>
      <sz val="8"/>
      <color rgb="FF000000"/>
      <name val="Arial Narrow"/>
      <family val="2"/>
    </font>
    <font>
      <sz val="8"/>
      <color rgb="FFC9211E"/>
      <name val="Arial Narrow"/>
      <family val="2"/>
    </font>
    <font>
      <b/>
      <sz val="8"/>
      <color rgb="FF2A728C"/>
      <name val="Arial Narrow"/>
      <family val="2"/>
    </font>
    <font>
      <b/>
      <sz val="9"/>
      <color rgb="FF006474"/>
      <name val="Arial Narrow"/>
      <family val="2"/>
    </font>
    <font>
      <i/>
      <sz val="9"/>
      <name val="Arial Narrow"/>
      <family val="2"/>
    </font>
    <font>
      <sz val="8"/>
      <color rgb="FF5BABB8"/>
      <name val="Arial Narrow"/>
      <family val="2"/>
    </font>
    <font>
      <b/>
      <u/>
      <sz val="8"/>
      <color theme="1"/>
      <name val="Arial Narrow"/>
      <family val="2"/>
    </font>
    <font>
      <sz val="9"/>
      <color rgb="FF0F7C8F"/>
      <name val="Arial Narrow"/>
      <family val="2"/>
    </font>
    <font>
      <i/>
      <vertAlign val="superscript"/>
      <sz val="8"/>
      <color theme="1"/>
      <name val="Arial Narrow"/>
      <family val="2"/>
    </font>
    <font>
      <vertAlign val="superscript"/>
      <sz val="9"/>
      <color rgb="FF0F7C8F"/>
      <name val="Arial Narrow"/>
      <family val="2"/>
    </font>
    <font>
      <i/>
      <vertAlign val="superscript"/>
      <sz val="8"/>
      <color rgb="FF000000"/>
      <name val="Arial Narrow"/>
      <family val="2"/>
    </font>
  </fonts>
  <fills count="5">
    <fill>
      <patternFill patternType="none"/>
    </fill>
    <fill>
      <patternFill patternType="gray125"/>
    </fill>
    <fill>
      <patternFill patternType="solid">
        <fgColor rgb="FF00918E"/>
        <bgColor indexed="64"/>
      </patternFill>
    </fill>
    <fill>
      <patternFill patternType="solid">
        <fgColor theme="0" tint="-0.14999847407452621"/>
        <bgColor indexed="64"/>
      </patternFill>
    </fill>
    <fill>
      <patternFill patternType="solid">
        <fgColor rgb="FFFFFFFF"/>
        <bgColor rgb="FFFFFFFF"/>
      </patternFill>
    </fill>
  </fills>
  <borders count="29">
    <border>
      <left/>
      <right/>
      <top/>
      <bottom/>
      <diagonal/>
    </border>
    <border>
      <left/>
      <right/>
      <top/>
      <bottom style="thin">
        <color indexed="64"/>
      </bottom>
      <diagonal/>
    </border>
    <border>
      <left/>
      <right/>
      <top/>
      <bottom style="medium">
        <color rgb="FF0F7C8F"/>
      </bottom>
      <diagonal/>
    </border>
    <border>
      <left/>
      <right/>
      <top/>
      <bottom style="medium">
        <color rgb="FFD9D9D9"/>
      </bottom>
      <diagonal/>
    </border>
    <border>
      <left/>
      <right/>
      <top style="medium">
        <color rgb="FF0F7C8F"/>
      </top>
      <bottom style="medium">
        <color rgb="FF5BABB8"/>
      </bottom>
      <diagonal/>
    </border>
    <border>
      <left/>
      <right/>
      <top style="medium">
        <color rgb="FFD9D9D9"/>
      </top>
      <bottom style="medium">
        <color rgb="FF5BABB8"/>
      </bottom>
      <diagonal/>
    </border>
    <border>
      <left/>
      <right/>
      <top style="medium">
        <color rgb="FF0F7C8F"/>
      </top>
      <bottom style="medium">
        <color rgb="FF0F7C8F"/>
      </bottom>
      <diagonal/>
    </border>
    <border>
      <left/>
      <right/>
      <top style="medium">
        <color rgb="FFD9D9D9"/>
      </top>
      <bottom style="medium">
        <color rgb="FFD9D9D9"/>
      </bottom>
      <diagonal/>
    </border>
    <border>
      <left/>
      <right/>
      <top style="medium">
        <color rgb="FF0F7C8F"/>
      </top>
      <bottom/>
      <diagonal/>
    </border>
    <border>
      <left/>
      <right/>
      <top style="medium">
        <color rgb="FF0F7C8F"/>
      </top>
      <bottom style="medium">
        <color rgb="FF4098AA"/>
      </bottom>
      <diagonal/>
    </border>
    <border>
      <left/>
      <right/>
      <top style="medium">
        <color rgb="FF4098AA"/>
      </top>
      <bottom style="medium">
        <color rgb="FF4098AA"/>
      </bottom>
      <diagonal/>
    </border>
    <border>
      <left/>
      <right/>
      <top/>
      <bottom style="medium">
        <color rgb="FF31849B"/>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top/>
      <bottom style="medium">
        <color theme="0" tint="-0.14996795556505021"/>
      </bottom>
      <diagonal/>
    </border>
    <border>
      <left/>
      <right/>
      <top style="medium">
        <color theme="0" tint="-0.14996795556505021"/>
      </top>
      <bottom style="medium">
        <color theme="0" tint="-0.14996795556505021"/>
      </bottom>
      <diagonal/>
    </border>
    <border>
      <left/>
      <right/>
      <top style="medium">
        <color theme="0" tint="-0.14996795556505021"/>
      </top>
      <bottom style="medium">
        <color rgb="FF5BABB8"/>
      </bottom>
      <diagonal/>
    </border>
    <border>
      <left/>
      <right/>
      <top style="medium">
        <color rgb="FF5BABB8"/>
      </top>
      <bottom style="medium">
        <color rgb="FF5BABB8"/>
      </bottom>
      <diagonal/>
    </border>
    <border>
      <left/>
      <right/>
      <top style="medium">
        <color rgb="FF5BABB8"/>
      </top>
      <bottom style="medium">
        <color theme="0" tint="-0.14996795556505021"/>
      </bottom>
      <diagonal/>
    </border>
    <border>
      <left/>
      <right/>
      <top style="medium">
        <color theme="0" tint="-0.14996795556505021"/>
      </top>
      <bottom style="medium">
        <color rgb="FF0F7C8F"/>
      </bottom>
      <diagonal/>
    </border>
    <border>
      <left/>
      <right/>
      <top style="thin">
        <color theme="0" tint="-0.14996795556505021"/>
      </top>
      <bottom/>
      <diagonal/>
    </border>
    <border>
      <left/>
      <right style="thin">
        <color rgb="FF000000"/>
      </right>
      <top/>
      <bottom/>
      <diagonal/>
    </border>
    <border>
      <left/>
      <right/>
      <top style="medium">
        <color theme="0" tint="-0.14996795556505021"/>
      </top>
      <bottom/>
      <diagonal/>
    </border>
    <border>
      <left/>
      <right/>
      <top style="medium">
        <color theme="0" tint="-0.14996795556505021"/>
      </top>
      <bottom style="medium">
        <color theme="0" tint="-0.14993743705557422"/>
      </bottom>
      <diagonal/>
    </border>
    <border>
      <left/>
      <right/>
      <top style="medium">
        <color theme="0" tint="-0.14993743705557422"/>
      </top>
      <bottom/>
      <diagonal/>
    </border>
    <border>
      <left/>
      <right/>
      <top/>
      <bottom style="medium">
        <color rgb="FF5BABB8"/>
      </bottom>
      <diagonal/>
    </border>
    <border>
      <left/>
      <right/>
      <top style="medium">
        <color rgb="FF5BABB8"/>
      </top>
      <bottom/>
      <diagonal/>
    </border>
    <border>
      <left/>
      <right/>
      <top/>
      <bottom style="thin">
        <color theme="2"/>
      </bottom>
      <diagonal/>
    </border>
    <border>
      <left/>
      <right/>
      <top/>
      <bottom style="thin">
        <color rgb="FF0F7C8F"/>
      </bottom>
      <diagonal/>
    </border>
  </borders>
  <cellStyleXfs count="7">
    <xf numFmtId="0" fontId="0" fillId="0" borderId="0"/>
    <xf numFmtId="0" fontId="2" fillId="0" borderId="0" applyNumberFormat="0" applyFill="0" applyBorder="0" applyAlignment="0" applyProtection="0"/>
    <xf numFmtId="0" fontId="15" fillId="0" borderId="0"/>
    <xf numFmtId="0" fontId="19" fillId="0" borderId="0"/>
    <xf numFmtId="165" fontId="27" fillId="0" borderId="0"/>
    <xf numFmtId="0" fontId="15" fillId="0" borderId="0"/>
    <xf numFmtId="9" fontId="15" fillId="0" borderId="0" applyFont="0" applyFill="0" applyBorder="0" applyAlignment="0" applyProtection="0"/>
  </cellStyleXfs>
  <cellXfs count="220">
    <xf numFmtId="0" fontId="0" fillId="0" borderId="0" xfId="0"/>
    <xf numFmtId="0" fontId="0" fillId="2" borderId="0" xfId="0" applyFill="1"/>
    <xf numFmtId="0" fontId="0" fillId="0" borderId="0" xfId="0" applyFill="1"/>
    <xf numFmtId="0" fontId="3" fillId="0" borderId="0" xfId="1" applyFont="1" applyFill="1"/>
    <xf numFmtId="0" fontId="4" fillId="0" borderId="0" xfId="0" applyFont="1" applyFill="1"/>
    <xf numFmtId="0" fontId="6" fillId="0" borderId="2" xfId="0" applyFont="1" applyBorder="1" applyAlignment="1">
      <alignment horizontal="left" vertical="center" wrapText="1"/>
    </xf>
    <xf numFmtId="0" fontId="10" fillId="0" borderId="3" xfId="0" applyFont="1" applyBorder="1" applyAlignment="1">
      <alignment horizontal="left" vertical="center" wrapText="1"/>
    </xf>
    <xf numFmtId="0" fontId="9" fillId="0" borderId="0" xfId="0" applyFont="1" applyAlignment="1">
      <alignment horizontal="left" vertical="center" wrapText="1"/>
    </xf>
    <xf numFmtId="0" fontId="12" fillId="0" borderId="0" xfId="0" applyFont="1" applyAlignment="1"/>
    <xf numFmtId="0" fontId="13" fillId="0" borderId="0" xfId="0" applyFont="1" applyAlignment="1">
      <alignment horizontal="left" vertical="center" wrapText="1"/>
    </xf>
    <xf numFmtId="0" fontId="14" fillId="2" borderId="0" xfId="0" applyFont="1" applyFill="1"/>
    <xf numFmtId="0" fontId="14" fillId="2" borderId="0" xfId="0" applyFont="1" applyFill="1" applyAlignment="1">
      <alignment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5" fillId="0" borderId="10" xfId="0" applyFont="1" applyBorder="1" applyAlignment="1">
      <alignment vertical="center" wrapText="1"/>
    </xf>
    <xf numFmtId="0" fontId="9" fillId="0" borderId="11" xfId="0" applyFont="1" applyBorder="1" applyAlignment="1">
      <alignment horizontal="left" vertical="center" wrapText="1"/>
    </xf>
    <xf numFmtId="0" fontId="5" fillId="0" borderId="9" xfId="0" applyFont="1" applyBorder="1" applyAlignment="1">
      <alignment vertical="center" wrapText="1"/>
    </xf>
    <xf numFmtId="3" fontId="9" fillId="0" borderId="0" xfId="0" applyNumberFormat="1" applyFont="1" applyAlignment="1">
      <alignment horizontal="center" vertical="center" wrapText="1"/>
    </xf>
    <xf numFmtId="10" fontId="9" fillId="0" borderId="0" xfId="0" applyNumberFormat="1" applyFont="1" applyAlignment="1">
      <alignment horizontal="center" vertical="center" wrapText="1"/>
    </xf>
    <xf numFmtId="0" fontId="2" fillId="0" borderId="0" xfId="1" applyFill="1"/>
    <xf numFmtId="0" fontId="9" fillId="0" borderId="12" xfId="0" applyFont="1" applyBorder="1" applyAlignment="1">
      <alignment vertical="center" wrapText="1"/>
    </xf>
    <xf numFmtId="0" fontId="2" fillId="0" borderId="0" xfId="1" applyFill="1" applyAlignment="1">
      <alignment wrapText="1"/>
    </xf>
    <xf numFmtId="0" fontId="0" fillId="0" borderId="1" xfId="0" applyBorder="1"/>
    <xf numFmtId="0" fontId="7" fillId="0" borderId="0" xfId="0" applyFont="1" applyAlignment="1">
      <alignment horizontal="center" vertical="center" wrapText="1"/>
    </xf>
    <xf numFmtId="0" fontId="0" fillId="0" borderId="0" xfId="0" applyAlignment="1">
      <alignment horizontal="center"/>
    </xf>
    <xf numFmtId="0" fontId="20" fillId="4" borderId="0" xfId="3" applyFont="1" applyFill="1"/>
    <xf numFmtId="0" fontId="20" fillId="4" borderId="0" xfId="3" applyFont="1" applyFill="1" applyAlignment="1">
      <alignment horizontal="center"/>
    </xf>
    <xf numFmtId="0" fontId="21" fillId="4" borderId="0" xfId="3" applyFont="1" applyFill="1" applyAlignment="1">
      <alignment vertical="center" wrapText="1"/>
    </xf>
    <xf numFmtId="0" fontId="20" fillId="0" borderId="0" xfId="3" applyFont="1" applyAlignment="1">
      <alignment horizontal="center"/>
    </xf>
    <xf numFmtId="0" fontId="22" fillId="0" borderId="0" xfId="3" applyFont="1" applyAlignment="1">
      <alignment horizontal="center"/>
    </xf>
    <xf numFmtId="0" fontId="10" fillId="4" borderId="0" xfId="3" applyFont="1" applyFill="1" applyAlignment="1">
      <alignment horizontal="center"/>
    </xf>
    <xf numFmtId="0" fontId="23" fillId="4" borderId="0" xfId="3" applyFont="1" applyFill="1" applyAlignment="1">
      <alignment vertical="center" wrapText="1"/>
    </xf>
    <xf numFmtId="0" fontId="10" fillId="0" borderId="0" xfId="3" applyFont="1" applyAlignment="1">
      <alignment horizontal="center"/>
    </xf>
    <xf numFmtId="0" fontId="24" fillId="0" borderId="0" xfId="0" applyFont="1"/>
    <xf numFmtId="0" fontId="16" fillId="0" borderId="0" xfId="3" applyFont="1" applyAlignment="1">
      <alignment horizontal="center"/>
    </xf>
    <xf numFmtId="0" fontId="25" fillId="0" borderId="0" xfId="0" applyFont="1"/>
    <xf numFmtId="0" fontId="26" fillId="0" borderId="0" xfId="0" applyFont="1"/>
    <xf numFmtId="0" fontId="13" fillId="4" borderId="0" xfId="3" applyFont="1" applyFill="1" applyAlignment="1">
      <alignment wrapText="1"/>
    </xf>
    <xf numFmtId="17" fontId="7" fillId="0" borderId="0" xfId="0" applyNumberFormat="1" applyFont="1" applyAlignment="1">
      <alignment horizontal="center" vertical="center" wrapText="1"/>
    </xf>
    <xf numFmtId="0" fontId="7" fillId="4" borderId="0" xfId="3" applyFont="1" applyFill="1" applyAlignment="1">
      <alignment vertical="center" wrapText="1"/>
    </xf>
    <xf numFmtId="0" fontId="7" fillId="0" borderId="0" xfId="3" applyFont="1" applyAlignment="1">
      <alignment vertical="center" wrapText="1"/>
    </xf>
    <xf numFmtId="0" fontId="20" fillId="0" borderId="0" xfId="3" applyFont="1"/>
    <xf numFmtId="0" fontId="7" fillId="0" borderId="6" xfId="3" applyFont="1" applyBorder="1" applyAlignment="1">
      <alignment horizontal="center" vertical="center"/>
    </xf>
    <xf numFmtId="17" fontId="7" fillId="0" borderId="6" xfId="0" applyNumberFormat="1" applyFont="1" applyBorder="1" applyAlignment="1">
      <alignment horizontal="left" vertical="center" wrapText="1"/>
    </xf>
    <xf numFmtId="164" fontId="7" fillId="0" borderId="6" xfId="4" applyNumberFormat="1" applyFont="1" applyBorder="1" applyAlignment="1">
      <alignment horizontal="center" vertical="center" wrapText="1"/>
    </xf>
    <xf numFmtId="164" fontId="25" fillId="0" borderId="0" xfId="0" applyNumberFormat="1" applyFont="1" applyAlignment="1">
      <alignment horizontal="center"/>
    </xf>
    <xf numFmtId="0" fontId="25" fillId="0" borderId="0" xfId="0" applyFont="1" applyAlignment="1">
      <alignment horizontal="center"/>
    </xf>
    <xf numFmtId="4" fontId="20" fillId="4" borderId="0" xfId="3" applyNumberFormat="1" applyFont="1" applyFill="1"/>
    <xf numFmtId="0" fontId="10" fillId="0" borderId="14" xfId="3" applyFont="1" applyBorder="1" applyAlignment="1">
      <alignment horizontal="center"/>
    </xf>
    <xf numFmtId="0" fontId="10" fillId="0" borderId="14" xfId="3" applyFont="1" applyBorder="1" applyAlignment="1">
      <alignment horizontal="left" vertical="center" indent="1"/>
    </xf>
    <xf numFmtId="164" fontId="9" fillId="0" borderId="14" xfId="3" applyNumberFormat="1" applyFont="1" applyBorder="1" applyAlignment="1" applyProtection="1">
      <alignment horizontal="center"/>
      <protection locked="0"/>
    </xf>
    <xf numFmtId="164" fontId="24" fillId="0" borderId="0" xfId="0" applyNumberFormat="1" applyFont="1" applyAlignment="1">
      <alignment horizontal="center"/>
    </xf>
    <xf numFmtId="0" fontId="24" fillId="0" borderId="0" xfId="0" applyFont="1" applyAlignment="1">
      <alignment horizontal="center"/>
    </xf>
    <xf numFmtId="0" fontId="10" fillId="0" borderId="15" xfId="3" applyFont="1" applyBorder="1" applyAlignment="1">
      <alignment horizontal="center"/>
    </xf>
    <xf numFmtId="0" fontId="10" fillId="0" borderId="15" xfId="3" applyFont="1" applyBorder="1" applyAlignment="1">
      <alignment horizontal="left" vertical="center" indent="1"/>
    </xf>
    <xf numFmtId="164" fontId="9" fillId="0" borderId="15" xfId="3" applyNumberFormat="1" applyFont="1" applyBorder="1" applyAlignment="1" applyProtection="1">
      <alignment horizontal="center"/>
      <protection locked="0"/>
    </xf>
    <xf numFmtId="0" fontId="10" fillId="0" borderId="15" xfId="3" applyFont="1" applyBorder="1" applyAlignment="1">
      <alignment horizontal="left" vertical="center" indent="2"/>
    </xf>
    <xf numFmtId="164" fontId="16" fillId="0" borderId="15" xfId="0" applyNumberFormat="1" applyFont="1" applyBorder="1" applyAlignment="1">
      <alignment horizontal="center" vertical="center" wrapText="1"/>
    </xf>
    <xf numFmtId="0" fontId="20" fillId="0" borderId="0" xfId="0" applyFont="1"/>
    <xf numFmtId="0" fontId="9" fillId="0" borderId="15" xfId="3" applyFont="1" applyBorder="1" applyAlignment="1">
      <alignment horizontal="left" vertical="center" indent="1"/>
    </xf>
    <xf numFmtId="0" fontId="28" fillId="4" borderId="0" xfId="3" applyFont="1" applyFill="1"/>
    <xf numFmtId="0" fontId="10" fillId="0" borderId="16" xfId="3" applyFont="1" applyBorder="1" applyAlignment="1">
      <alignment horizontal="center"/>
    </xf>
    <xf numFmtId="0" fontId="10" fillId="0" borderId="16" xfId="3" applyFont="1" applyBorder="1" applyAlignment="1">
      <alignment horizontal="left" vertical="center" indent="1"/>
    </xf>
    <xf numFmtId="164" fontId="9" fillId="0" borderId="16" xfId="3" applyNumberFormat="1" applyFont="1" applyBorder="1" applyAlignment="1" applyProtection="1">
      <alignment horizontal="center"/>
      <protection locked="0"/>
    </xf>
    <xf numFmtId="0" fontId="7" fillId="0" borderId="17" xfId="3" applyFont="1" applyBorder="1" applyAlignment="1">
      <alignment horizontal="center" vertical="center"/>
    </xf>
    <xf numFmtId="17" fontId="7" fillId="0" borderId="17" xfId="0" applyNumberFormat="1" applyFont="1" applyBorder="1" applyAlignment="1">
      <alignment horizontal="left" vertical="center" wrapText="1"/>
    </xf>
    <xf numFmtId="164" fontId="7" fillId="0" borderId="17" xfId="4" applyNumberFormat="1" applyFont="1" applyBorder="1" applyAlignment="1">
      <alignment horizontal="center" vertical="center" wrapText="1"/>
    </xf>
    <xf numFmtId="164" fontId="7" fillId="3" borderId="17" xfId="4" applyNumberFormat="1" applyFont="1" applyFill="1" applyBorder="1" applyAlignment="1">
      <alignment horizontal="center" vertical="center" wrapText="1"/>
    </xf>
    <xf numFmtId="0" fontId="25" fillId="3" borderId="0" xfId="0" applyFont="1" applyFill="1" applyAlignment="1">
      <alignment horizontal="center"/>
    </xf>
    <xf numFmtId="166" fontId="7" fillId="3" borderId="17" xfId="4" applyNumberFormat="1" applyFont="1" applyFill="1" applyBorder="1" applyAlignment="1">
      <alignment horizontal="center" vertical="center" wrapText="1"/>
    </xf>
    <xf numFmtId="0" fontId="10" fillId="0" borderId="18" xfId="3" applyFont="1" applyBorder="1" applyAlignment="1">
      <alignment horizontal="center" vertical="center"/>
    </xf>
    <xf numFmtId="0" fontId="9" fillId="0" borderId="18" xfId="3" applyFont="1" applyBorder="1" applyAlignment="1">
      <alignment horizontal="left" vertical="center" indent="1"/>
    </xf>
    <xf numFmtId="164" fontId="10" fillId="0" borderId="18" xfId="3" applyNumberFormat="1" applyFont="1" applyBorder="1" applyAlignment="1">
      <alignment horizontal="center" vertical="center"/>
    </xf>
    <xf numFmtId="164" fontId="29" fillId="3" borderId="13" xfId="3" applyNumberFormat="1" applyFont="1" applyFill="1" applyBorder="1" applyAlignment="1">
      <alignment horizontal="center" vertical="center"/>
    </xf>
    <xf numFmtId="164" fontId="10" fillId="3" borderId="13" xfId="3" applyNumberFormat="1" applyFont="1" applyFill="1" applyBorder="1" applyAlignment="1">
      <alignment horizontal="center" vertical="center"/>
    </xf>
    <xf numFmtId="0" fontId="24" fillId="3" borderId="0" xfId="0" applyFont="1" applyFill="1" applyAlignment="1">
      <alignment horizontal="center"/>
    </xf>
    <xf numFmtId="1" fontId="10" fillId="3" borderId="13" xfId="3" applyNumberFormat="1" applyFont="1" applyFill="1" applyBorder="1" applyAlignment="1">
      <alignment horizontal="center" vertical="center"/>
    </xf>
    <xf numFmtId="0" fontId="10" fillId="0" borderId="19" xfId="3" applyFont="1" applyBorder="1" applyAlignment="1">
      <alignment horizontal="center" vertical="center"/>
    </xf>
    <xf numFmtId="0" fontId="9" fillId="0" borderId="19" xfId="3" applyFont="1" applyBorder="1" applyAlignment="1">
      <alignment horizontal="left" vertical="center" indent="1"/>
    </xf>
    <xf numFmtId="164" fontId="10" fillId="0" borderId="19" xfId="3" applyNumberFormat="1" applyFont="1" applyBorder="1" applyAlignment="1">
      <alignment horizontal="center" vertical="center"/>
    </xf>
    <xf numFmtId="164" fontId="29" fillId="3" borderId="20" xfId="3" applyNumberFormat="1" applyFont="1" applyFill="1" applyBorder="1" applyAlignment="1">
      <alignment horizontal="center" vertical="center"/>
    </xf>
    <xf numFmtId="164" fontId="10" fillId="3" borderId="20" xfId="3" applyNumberFormat="1" applyFont="1" applyFill="1" applyBorder="1" applyAlignment="1">
      <alignment horizontal="center" vertical="center"/>
    </xf>
    <xf numFmtId="1" fontId="10" fillId="3" borderId="20" xfId="3" applyNumberFormat="1" applyFont="1" applyFill="1" applyBorder="1" applyAlignment="1">
      <alignment horizontal="center" vertical="center"/>
    </xf>
    <xf numFmtId="164" fontId="25" fillId="0" borderId="6" xfId="0" applyNumberFormat="1" applyFont="1" applyBorder="1" applyAlignment="1">
      <alignment horizontal="center"/>
    </xf>
    <xf numFmtId="0" fontId="30" fillId="4" borderId="21" xfId="3" applyFont="1" applyFill="1" applyBorder="1" applyAlignment="1">
      <alignment horizontal="left" vertical="center"/>
    </xf>
    <xf numFmtId="0" fontId="20" fillId="4" borderId="0" xfId="3" applyFont="1" applyFill="1" applyAlignment="1">
      <alignment horizontal="center" vertical="center"/>
    </xf>
    <xf numFmtId="0" fontId="31" fillId="4" borderId="0" xfId="3" applyFont="1" applyFill="1"/>
    <xf numFmtId="0" fontId="20" fillId="4" borderId="0" xfId="3" applyFont="1" applyFill="1" applyAlignment="1">
      <alignment vertical="center"/>
    </xf>
    <xf numFmtId="0" fontId="32" fillId="0" borderId="0" xfId="5" applyFont="1" applyAlignment="1">
      <alignment horizontal="center"/>
    </xf>
    <xf numFmtId="4" fontId="20" fillId="0" borderId="0" xfId="5" applyNumberFormat="1" applyFont="1"/>
    <xf numFmtId="0" fontId="20" fillId="0" borderId="0" xfId="5" applyFont="1" applyAlignment="1">
      <alignment horizontal="center"/>
    </xf>
    <xf numFmtId="0" fontId="22" fillId="0" borderId="0" xfId="0" applyFont="1"/>
    <xf numFmtId="0" fontId="16" fillId="0" borderId="0" xfId="5" quotePrefix="1" applyFont="1" applyAlignment="1">
      <alignment horizontal="center"/>
    </xf>
    <xf numFmtId="0" fontId="16" fillId="0" borderId="0" xfId="0" applyFont="1"/>
    <xf numFmtId="4" fontId="16" fillId="0" borderId="0" xfId="5" quotePrefix="1" applyNumberFormat="1" applyFont="1" applyAlignment="1">
      <alignment horizontal="center"/>
    </xf>
    <xf numFmtId="0" fontId="10" fillId="0" borderId="0" xfId="5" quotePrefix="1" applyFont="1" applyAlignment="1">
      <alignment horizontal="center" vertical="center"/>
    </xf>
    <xf numFmtId="4" fontId="10" fillId="0" borderId="0" xfId="5" quotePrefix="1" applyNumberFormat="1" applyFont="1" applyAlignment="1">
      <alignment horizontal="center" vertical="center"/>
    </xf>
    <xf numFmtId="4" fontId="7" fillId="0" borderId="0" xfId="5" quotePrefix="1" applyNumberFormat="1" applyFont="1" applyAlignment="1">
      <alignment horizontal="center" vertical="center" wrapText="1"/>
    </xf>
    <xf numFmtId="0" fontId="20" fillId="0" borderId="0" xfId="0" applyFont="1" applyAlignment="1">
      <alignment horizontal="center" vertical="center"/>
    </xf>
    <xf numFmtId="4" fontId="34" fillId="0" borderId="0" xfId="5" quotePrefix="1" applyNumberFormat="1" applyFont="1"/>
    <xf numFmtId="4" fontId="7" fillId="0" borderId="0" xfId="5" quotePrefix="1" applyNumberFormat="1" applyFont="1" applyAlignment="1">
      <alignment horizontal="center" vertical="center"/>
    </xf>
    <xf numFmtId="0" fontId="35" fillId="0" borderId="0" xfId="0" applyFont="1"/>
    <xf numFmtId="0" fontId="8" fillId="0" borderId="17" xfId="5" quotePrefix="1" applyFont="1" applyBorder="1" applyAlignment="1">
      <alignment horizontal="center"/>
    </xf>
    <xf numFmtId="4" fontId="8" fillId="0" borderId="17" xfId="5" quotePrefix="1" applyNumberFormat="1" applyFont="1" applyBorder="1"/>
    <xf numFmtId="164" fontId="8" fillId="0" borderId="17" xfId="0" applyNumberFormat="1" applyFont="1" applyBorder="1" applyAlignment="1">
      <alignment horizontal="center"/>
    </xf>
    <xf numFmtId="164" fontId="8" fillId="0" borderId="0" xfId="0" applyNumberFormat="1" applyFont="1" applyAlignment="1">
      <alignment horizontal="center"/>
    </xf>
    <xf numFmtId="164" fontId="35" fillId="0" borderId="0" xfId="0" applyNumberFormat="1" applyFont="1"/>
    <xf numFmtId="0" fontId="10" fillId="0" borderId="18" xfId="5" quotePrefix="1" applyFont="1" applyBorder="1" applyAlignment="1">
      <alignment horizontal="center"/>
    </xf>
    <xf numFmtId="4" fontId="10" fillId="0" borderId="18" xfId="5" quotePrefix="1" applyNumberFormat="1" applyFont="1" applyBorder="1"/>
    <xf numFmtId="164" fontId="10" fillId="0" borderId="18" xfId="0" applyNumberFormat="1" applyFont="1" applyBorder="1" applyAlignment="1">
      <alignment horizontal="center"/>
    </xf>
    <xf numFmtId="164" fontId="10" fillId="0" borderId="0" xfId="0" applyNumberFormat="1" applyFont="1" applyAlignment="1">
      <alignment horizontal="center"/>
    </xf>
    <xf numFmtId="0" fontId="10" fillId="0" borderId="15" xfId="5" quotePrefix="1" applyFont="1" applyBorder="1" applyAlignment="1">
      <alignment horizontal="center"/>
    </xf>
    <xf numFmtId="4" fontId="10" fillId="0" borderId="15" xfId="5" quotePrefix="1" applyNumberFormat="1" applyFont="1" applyBorder="1"/>
    <xf numFmtId="164" fontId="10" fillId="0" borderId="15" xfId="0" applyNumberFormat="1" applyFont="1" applyBorder="1" applyAlignment="1">
      <alignment horizontal="center"/>
    </xf>
    <xf numFmtId="0" fontId="10" fillId="0" borderId="22" xfId="5" quotePrefix="1" applyFont="1" applyBorder="1" applyAlignment="1">
      <alignment horizontal="center"/>
    </xf>
    <xf numFmtId="4" fontId="10" fillId="0" borderId="22" xfId="5" quotePrefix="1" applyNumberFormat="1" applyFont="1" applyBorder="1"/>
    <xf numFmtId="164" fontId="10" fillId="0" borderId="22" xfId="0" applyNumberFormat="1" applyFont="1" applyBorder="1" applyAlignment="1">
      <alignment horizontal="center"/>
    </xf>
    <xf numFmtId="0" fontId="10" fillId="0" borderId="23" xfId="5" quotePrefix="1" applyFont="1" applyBorder="1" applyAlignment="1">
      <alignment horizontal="center"/>
    </xf>
    <xf numFmtId="4" fontId="10" fillId="0" borderId="23" xfId="5" quotePrefix="1" applyNumberFormat="1" applyFont="1" applyBorder="1"/>
    <xf numFmtId="164" fontId="10" fillId="0" borderId="23" xfId="0" applyNumberFormat="1" applyFont="1" applyBorder="1" applyAlignment="1">
      <alignment horizontal="center"/>
    </xf>
    <xf numFmtId="0" fontId="20" fillId="0" borderId="24" xfId="0" applyFont="1" applyBorder="1" applyAlignment="1">
      <alignment horizontal="center"/>
    </xf>
    <xf numFmtId="0" fontId="20" fillId="0" borderId="24" xfId="0" applyFont="1" applyBorder="1"/>
    <xf numFmtId="0" fontId="20" fillId="0" borderId="0" xfId="0" applyFont="1" applyAlignment="1">
      <alignment horizontal="center"/>
    </xf>
    <xf numFmtId="4" fontId="20" fillId="0" borderId="0" xfId="0" applyNumberFormat="1" applyFont="1"/>
    <xf numFmtId="0" fontId="36" fillId="4" borderId="0" xfId="3" applyFont="1" applyFill="1" applyAlignment="1">
      <alignment horizontal="left"/>
    </xf>
    <xf numFmtId="0" fontId="10" fillId="4" borderId="0" xfId="3" applyFont="1" applyFill="1"/>
    <xf numFmtId="0" fontId="10" fillId="4" borderId="0" xfId="3" applyFont="1" applyFill="1" applyAlignment="1">
      <alignment horizontal="center" vertical="center"/>
    </xf>
    <xf numFmtId="0" fontId="37" fillId="0" borderId="0" xfId="3" applyFont="1" applyAlignment="1">
      <alignment horizontal="center" vertical="center" wrapText="1"/>
    </xf>
    <xf numFmtId="0" fontId="10" fillId="4" borderId="6" xfId="3" applyFont="1" applyFill="1" applyBorder="1" applyAlignment="1">
      <alignment horizontal="center"/>
    </xf>
    <xf numFmtId="4" fontId="10" fillId="4" borderId="6" xfId="3" applyNumberFormat="1" applyFont="1" applyFill="1" applyBorder="1" applyAlignment="1">
      <alignment horizontal="center"/>
    </xf>
    <xf numFmtId="168" fontId="10" fillId="4" borderId="6" xfId="3" applyNumberFormat="1" applyFont="1" applyFill="1" applyBorder="1" applyAlignment="1">
      <alignment horizontal="center"/>
    </xf>
    <xf numFmtId="167" fontId="10" fillId="4" borderId="6" xfId="3" applyNumberFormat="1" applyFont="1" applyFill="1" applyBorder="1" applyAlignment="1">
      <alignment horizontal="center"/>
    </xf>
    <xf numFmtId="3" fontId="10" fillId="4" borderId="6" xfId="3" applyNumberFormat="1" applyFont="1" applyFill="1" applyBorder="1" applyAlignment="1">
      <alignment horizontal="center"/>
    </xf>
    <xf numFmtId="0" fontId="10" fillId="0" borderId="0" xfId="0" applyFont="1" applyAlignment="1">
      <alignment horizontal="center"/>
    </xf>
    <xf numFmtId="4" fontId="7" fillId="0" borderId="0" xfId="0" quotePrefix="1" applyNumberFormat="1" applyFont="1" applyAlignment="1">
      <alignment horizontal="center" vertical="center"/>
    </xf>
    <xf numFmtId="4" fontId="7" fillId="0" borderId="0" xfId="0" quotePrefix="1" applyNumberFormat="1" applyFont="1"/>
    <xf numFmtId="0" fontId="10" fillId="0" borderId="0" xfId="0" applyFont="1"/>
    <xf numFmtId="4" fontId="23" fillId="0" borderId="0" xfId="0" quotePrefix="1" applyNumberFormat="1" applyFont="1"/>
    <xf numFmtId="4" fontId="23" fillId="0" borderId="25" xfId="0" quotePrefix="1" applyNumberFormat="1" applyFont="1" applyBorder="1"/>
    <xf numFmtId="4" fontId="7" fillId="0" borderId="4" xfId="0" quotePrefix="1" applyNumberFormat="1" applyFont="1" applyBorder="1" applyAlignment="1">
      <alignment horizontal="center" vertical="center" wrapText="1"/>
    </xf>
    <xf numFmtId="4" fontId="7" fillId="0" borderId="25" xfId="0" quotePrefix="1" applyNumberFormat="1" applyFont="1" applyBorder="1"/>
    <xf numFmtId="4" fontId="7" fillId="0" borderId="25" xfId="0" quotePrefix="1" applyNumberFormat="1" applyFont="1" applyBorder="1" applyAlignment="1">
      <alignment horizontal="center" vertical="center" wrapText="1"/>
    </xf>
    <xf numFmtId="4" fontId="10" fillId="0" borderId="18" xfId="0" quotePrefix="1" applyNumberFormat="1" applyFont="1" applyBorder="1"/>
    <xf numFmtId="4" fontId="10" fillId="0" borderId="14" xfId="0" quotePrefix="1" applyNumberFormat="1" applyFont="1" applyBorder="1"/>
    <xf numFmtId="164" fontId="10" fillId="0" borderId="14" xfId="0" applyNumberFormat="1" applyFont="1" applyBorder="1" applyAlignment="1">
      <alignment horizontal="center"/>
    </xf>
    <xf numFmtId="4" fontId="10" fillId="0" borderId="15" xfId="0" quotePrefix="1" applyNumberFormat="1" applyFont="1" applyBorder="1"/>
    <xf numFmtId="164" fontId="10" fillId="0" borderId="15" xfId="0" quotePrefix="1" applyNumberFormat="1" applyFont="1" applyBorder="1" applyAlignment="1">
      <alignment horizontal="center"/>
    </xf>
    <xf numFmtId="4" fontId="10" fillId="0" borderId="16" xfId="0" quotePrefix="1" applyNumberFormat="1" applyFont="1" applyBorder="1"/>
    <xf numFmtId="164" fontId="10" fillId="0" borderId="16" xfId="0" applyNumberFormat="1" applyFont="1" applyBorder="1" applyAlignment="1">
      <alignment horizontal="center"/>
    </xf>
    <xf numFmtId="0" fontId="0" fillId="0" borderId="26" xfId="0" applyBorder="1"/>
    <xf numFmtId="0" fontId="10" fillId="4" borderId="2" xfId="3" applyFont="1" applyFill="1" applyBorder="1" applyAlignment="1">
      <alignment horizontal="center"/>
    </xf>
    <xf numFmtId="0" fontId="10" fillId="4" borderId="14" xfId="3" applyFont="1" applyFill="1" applyBorder="1" applyAlignment="1">
      <alignment horizontal="center"/>
    </xf>
    <xf numFmtId="0" fontId="10" fillId="4" borderId="14" xfId="3" applyFont="1" applyFill="1" applyBorder="1"/>
    <xf numFmtId="164" fontId="10" fillId="4" borderId="14" xfId="3" applyNumberFormat="1" applyFont="1" applyFill="1" applyBorder="1" applyAlignment="1">
      <alignment horizontal="center"/>
    </xf>
    <xf numFmtId="164" fontId="10" fillId="0" borderId="14" xfId="3" applyNumberFormat="1" applyFont="1" applyBorder="1" applyAlignment="1">
      <alignment horizontal="center"/>
    </xf>
    <xf numFmtId="0" fontId="10" fillId="4" borderId="15" xfId="3" applyFont="1" applyFill="1" applyBorder="1" applyAlignment="1">
      <alignment horizontal="center"/>
    </xf>
    <xf numFmtId="0" fontId="10" fillId="4" borderId="15" xfId="3" applyFont="1" applyFill="1" applyBorder="1"/>
    <xf numFmtId="164" fontId="10" fillId="4" borderId="15" xfId="3" applyNumberFormat="1" applyFont="1" applyFill="1" applyBorder="1" applyAlignment="1">
      <alignment horizontal="center"/>
    </xf>
    <xf numFmtId="164" fontId="10" fillId="0" borderId="15" xfId="3" applyNumberFormat="1" applyFont="1" applyBorder="1" applyAlignment="1">
      <alignment horizontal="center"/>
    </xf>
    <xf numFmtId="0" fontId="10" fillId="4" borderId="15" xfId="3" applyFont="1" applyFill="1" applyBorder="1" applyAlignment="1">
      <alignment horizontal="left" indent="1"/>
    </xf>
    <xf numFmtId="0" fontId="10" fillId="0" borderId="4" xfId="0" applyFont="1" applyBorder="1" applyAlignment="1">
      <alignment horizontal="center"/>
    </xf>
    <xf numFmtId="0" fontId="9" fillId="0" borderId="18" xfId="0" applyFont="1" applyBorder="1" applyAlignment="1">
      <alignment horizontal="center" vertical="center" wrapText="1"/>
    </xf>
    <xf numFmtId="0" fontId="9" fillId="0" borderId="15" xfId="0" applyFont="1" applyBorder="1" applyAlignment="1">
      <alignment horizontal="center" vertical="center" wrapText="1"/>
    </xf>
    <xf numFmtId="0" fontId="10" fillId="0" borderId="16" xfId="0" applyFont="1" applyBorder="1" applyAlignment="1">
      <alignment horizontal="center"/>
    </xf>
    <xf numFmtId="0" fontId="16" fillId="0" borderId="18" xfId="0" applyFont="1" applyBorder="1" applyAlignment="1">
      <alignment horizontal="center" vertical="center" wrapText="1"/>
    </xf>
    <xf numFmtId="0" fontId="16" fillId="0" borderId="15" xfId="0" applyFont="1" applyBorder="1" applyAlignment="1">
      <alignment horizontal="center" vertical="center" wrapText="1"/>
    </xf>
    <xf numFmtId="0" fontId="10" fillId="0" borderId="15" xfId="0" applyFont="1" applyBorder="1" applyAlignment="1">
      <alignment horizontal="center"/>
    </xf>
    <xf numFmtId="0" fontId="0" fillId="0" borderId="22" xfId="0" applyBorder="1"/>
    <xf numFmtId="0" fontId="9" fillId="0" borderId="3" xfId="0" applyFont="1" applyBorder="1" applyAlignment="1">
      <alignment horizontal="left" vertical="center" wrapText="1"/>
    </xf>
    <xf numFmtId="3" fontId="9" fillId="0" borderId="3" xfId="0" applyNumberFormat="1" applyFont="1" applyBorder="1" applyAlignment="1">
      <alignment horizontal="center" vertical="center" wrapText="1"/>
    </xf>
    <xf numFmtId="10" fontId="9" fillId="0" borderId="3" xfId="0" applyNumberFormat="1" applyFont="1" applyBorder="1" applyAlignment="1">
      <alignment horizontal="center" vertical="center" wrapText="1"/>
    </xf>
    <xf numFmtId="164" fontId="9" fillId="0" borderId="7" xfId="0" applyNumberFormat="1" applyFont="1" applyBorder="1" applyAlignment="1">
      <alignment horizontal="center" vertical="center" wrapText="1"/>
    </xf>
    <xf numFmtId="0" fontId="9" fillId="0" borderId="3" xfId="0" applyFont="1" applyBorder="1" applyAlignment="1">
      <alignment horizontal="justify" vertical="center" wrapText="1"/>
    </xf>
    <xf numFmtId="0" fontId="10" fillId="0" borderId="3" xfId="0" applyFont="1" applyBorder="1" applyAlignment="1">
      <alignment horizontal="justify" vertical="center" wrapText="1"/>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10" fillId="0" borderId="27" xfId="0" applyFont="1" applyBorder="1" applyAlignment="1">
      <alignment horizontal="center"/>
    </xf>
    <xf numFmtId="17" fontId="7" fillId="0" borderId="28" xfId="0" applyNumberFormat="1" applyFont="1" applyBorder="1" applyAlignment="1">
      <alignment horizontal="center" vertical="center" wrapText="1"/>
    </xf>
    <xf numFmtId="0" fontId="0" fillId="0" borderId="0" xfId="0" applyBorder="1"/>
    <xf numFmtId="0" fontId="10" fillId="0" borderId="18" xfId="0" quotePrefix="1" applyNumberFormat="1" applyFont="1" applyBorder="1" applyAlignment="1">
      <alignment horizontal="center" vertical="center"/>
    </xf>
    <xf numFmtId="0" fontId="10" fillId="0" borderId="14" xfId="0" quotePrefix="1" applyNumberFormat="1" applyFont="1" applyBorder="1" applyAlignment="1">
      <alignment horizontal="center" vertical="center"/>
    </xf>
    <xf numFmtId="0" fontId="10" fillId="0" borderId="15" xfId="0" quotePrefix="1" applyNumberFormat="1" applyFont="1" applyBorder="1" applyAlignment="1">
      <alignment horizontal="center" vertical="center"/>
    </xf>
    <xf numFmtId="0" fontId="10" fillId="0" borderId="16" xfId="0" quotePrefix="1" applyNumberFormat="1" applyFont="1" applyBorder="1" applyAlignment="1">
      <alignment horizontal="center" vertical="center"/>
    </xf>
    <xf numFmtId="10" fontId="9" fillId="0" borderId="11" xfId="0" applyNumberFormat="1" applyFont="1" applyBorder="1" applyAlignment="1">
      <alignment horizontal="center" vertical="center" wrapText="1"/>
    </xf>
    <xf numFmtId="10" fontId="0" fillId="0" borderId="0" xfId="0" applyNumberFormat="1"/>
    <xf numFmtId="10" fontId="0" fillId="0" borderId="0" xfId="6" applyNumberFormat="1" applyFont="1"/>
    <xf numFmtId="0" fontId="17" fillId="0" borderId="0" xfId="1" applyFont="1" applyAlignment="1">
      <alignment horizontal="left" wrapText="1" indent="2"/>
    </xf>
    <xf numFmtId="0" fontId="17" fillId="0" borderId="0" xfId="1" applyFont="1" applyAlignment="1">
      <alignment horizontal="left" wrapText="1"/>
    </xf>
    <xf numFmtId="0" fontId="17" fillId="0" borderId="0" xfId="1" applyFont="1" applyBorder="1" applyAlignment="1">
      <alignment horizontal="left" wrapText="1"/>
    </xf>
    <xf numFmtId="0" fontId="1" fillId="0" borderId="0" xfId="0" applyFont="1" applyBorder="1" applyAlignment="1">
      <alignment horizontal="left"/>
    </xf>
    <xf numFmtId="0" fontId="8" fillId="0" borderId="5" xfId="0" applyFont="1" applyBorder="1" applyAlignment="1">
      <alignment horizontal="left" vertical="center" wrapText="1"/>
    </xf>
    <xf numFmtId="0" fontId="6" fillId="0" borderId="20" xfId="0" applyFont="1" applyBorder="1" applyAlignment="1">
      <alignment horizontal="left" vertical="top" wrapText="1"/>
    </xf>
    <xf numFmtId="0" fontId="8" fillId="0" borderId="4" xfId="0" applyFont="1" applyBorder="1" applyAlignment="1">
      <alignment horizontal="left" vertical="center" wrapText="1"/>
    </xf>
    <xf numFmtId="0" fontId="14" fillId="2" borderId="0" xfId="0" applyFont="1" applyFill="1" applyAlignment="1">
      <alignment horizontal="left" wrapText="1"/>
    </xf>
    <xf numFmtId="0" fontId="7" fillId="4" borderId="0" xfId="3" applyFont="1" applyFill="1" applyAlignment="1">
      <alignment horizontal="center" vertical="center" wrapText="1"/>
    </xf>
    <xf numFmtId="0" fontId="7" fillId="0" borderId="2" xfId="0" applyFont="1" applyBorder="1" applyAlignment="1">
      <alignment horizontal="center" vertical="center" wrapText="1"/>
    </xf>
    <xf numFmtId="0" fontId="7" fillId="4" borderId="2" xfId="3" applyFont="1" applyFill="1" applyBorder="1" applyAlignment="1">
      <alignment horizontal="center" vertical="center" wrapText="1"/>
    </xf>
    <xf numFmtId="0" fontId="7" fillId="0" borderId="0" xfId="3" applyFont="1" applyAlignment="1">
      <alignment horizontal="center" vertical="center" wrapText="1"/>
    </xf>
    <xf numFmtId="4" fontId="33" fillId="0" borderId="2" xfId="5" quotePrefix="1" applyNumberFormat="1" applyFont="1" applyBorder="1" applyAlignment="1">
      <alignment horizontal="center"/>
    </xf>
    <xf numFmtId="4" fontId="7" fillId="0" borderId="6" xfId="5" quotePrefix="1" applyNumberFormat="1" applyFont="1" applyBorder="1" applyAlignment="1">
      <alignment horizontal="center" vertical="center" wrapText="1"/>
    </xf>
    <xf numFmtId="4" fontId="7" fillId="0" borderId="6" xfId="0" quotePrefix="1" applyNumberFormat="1" applyFont="1" applyBorder="1" applyAlignment="1">
      <alignment horizontal="center" wrapText="1"/>
    </xf>
    <xf numFmtId="4" fontId="10" fillId="0" borderId="26" xfId="0" quotePrefix="1" applyNumberFormat="1" applyFont="1" applyBorder="1" applyAlignment="1">
      <alignment horizontal="center" vertical="center"/>
    </xf>
    <xf numFmtId="4" fontId="10" fillId="0" borderId="0" xfId="0" quotePrefix="1" applyNumberFormat="1" applyFont="1" applyBorder="1" applyAlignment="1">
      <alignment horizontal="center" vertical="center"/>
    </xf>
    <xf numFmtId="4" fontId="10" fillId="0" borderId="14" xfId="0" quotePrefix="1" applyNumberFormat="1" applyFont="1" applyBorder="1" applyAlignment="1">
      <alignment horizontal="center" vertical="center"/>
    </xf>
    <xf numFmtId="4" fontId="10" fillId="0" borderId="22" xfId="0" quotePrefix="1" applyNumberFormat="1"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Alignment="1">
      <alignment horizontal="center"/>
    </xf>
    <xf numFmtId="4" fontId="7" fillId="0" borderId="0" xfId="0" quotePrefix="1" applyNumberFormat="1" applyFont="1" applyAlignment="1">
      <alignment horizontal="center" vertical="center"/>
    </xf>
    <xf numFmtId="0" fontId="7" fillId="0" borderId="2" xfId="5" applyFont="1" applyBorder="1" applyAlignment="1">
      <alignment horizontal="center" vertical="center" wrapText="1"/>
    </xf>
    <xf numFmtId="4" fontId="7" fillId="0" borderId="6" xfId="0" quotePrefix="1" applyNumberFormat="1" applyFont="1" applyBorder="1" applyAlignment="1">
      <alignment horizontal="center"/>
    </xf>
    <xf numFmtId="4" fontId="7" fillId="0" borderId="6" xfId="0" quotePrefix="1" applyNumberFormat="1" applyFont="1" applyBorder="1" applyAlignment="1">
      <alignment horizontal="center" vertical="center"/>
    </xf>
    <xf numFmtId="4" fontId="7" fillId="0" borderId="8" xfId="0" quotePrefix="1" applyNumberFormat="1" applyFont="1" applyBorder="1" applyAlignment="1">
      <alignment horizontal="center" vertical="center" wrapText="1"/>
    </xf>
    <xf numFmtId="4" fontId="7" fillId="0" borderId="25" xfId="0" quotePrefix="1" applyNumberFormat="1" applyFont="1" applyBorder="1" applyAlignment="1">
      <alignment horizontal="center" vertical="center" wrapText="1"/>
    </xf>
    <xf numFmtId="0" fontId="7" fillId="0" borderId="2" xfId="3" applyFont="1" applyBorder="1" applyAlignment="1">
      <alignment horizontal="center" vertical="center" wrapText="1"/>
    </xf>
    <xf numFmtId="0" fontId="9" fillId="4" borderId="14" xfId="3" applyFont="1" applyFill="1" applyBorder="1" applyAlignment="1">
      <alignment horizontal="left" vertical="center" wrapText="1"/>
    </xf>
    <xf numFmtId="0" fontId="9" fillId="4" borderId="15" xfId="3" applyFont="1" applyFill="1" applyBorder="1" applyAlignment="1">
      <alignment horizontal="left" vertical="center" wrapText="1"/>
    </xf>
    <xf numFmtId="0" fontId="7" fillId="4" borderId="0" xfId="3" applyFont="1" applyFill="1" applyAlignment="1">
      <alignment horizontal="center" vertical="center"/>
    </xf>
    <xf numFmtId="0" fontId="7" fillId="4" borderId="2" xfId="3" applyFont="1" applyFill="1" applyBorder="1" applyAlignment="1">
      <alignment horizontal="center" vertical="center"/>
    </xf>
  </cellXfs>
  <cellStyles count="7">
    <cellStyle name="Excel Built-in Comma" xfId="4" xr:uid="{9B49D0FB-678F-4D1A-8689-E8EC19093646}"/>
    <cellStyle name="Hipervínculo" xfId="1" builtinId="8"/>
    <cellStyle name="Normal" xfId="0" builtinId="0"/>
    <cellStyle name="Normal 2 2" xfId="3" xr:uid="{FB3F595E-F152-4837-8EB0-9625A16942D6}"/>
    <cellStyle name="Normal 2 2 2" xfId="5" xr:uid="{9BDDEC8B-95BE-4235-B490-174A03BFFD05}"/>
    <cellStyle name="Normal 2 5 2 2" xfId="2" xr:uid="{231EC085-022B-4C40-801D-C0033A8FA171}"/>
    <cellStyle name="Porcentaje" xfId="6" builtinId="5"/>
  </cellStyles>
  <dxfs count="0"/>
  <tableStyles count="0" defaultTableStyle="TableStyleMedium2" defaultPivotStyle="PivotStyleLight16"/>
  <colors>
    <mruColors>
      <color rgb="FF00918E"/>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720786</xdr:colOff>
      <xdr:row>0</xdr:row>
      <xdr:rowOff>46921</xdr:rowOff>
    </xdr:from>
    <xdr:to>
      <xdr:col>12</xdr:col>
      <xdr:colOff>691031</xdr:colOff>
      <xdr:row>2</xdr:row>
      <xdr:rowOff>159809</xdr:rowOff>
    </xdr:to>
    <xdr:pic>
      <xdr:nvPicPr>
        <xdr:cNvPr id="3" name="2 Imagen" descr="https://intranet.cajamar.int/EstructuraOrganizativa/Logo%20Entidades/BCC.PNG">
          <a:extLst>
            <a:ext uri="{FF2B5EF4-FFF2-40B4-BE49-F238E27FC236}">
              <a16:creationId xmlns:a16="http://schemas.microsoft.com/office/drawing/2014/main" id="{51D184F1-5568-4547-B06D-8BC278035C9D}"/>
            </a:ext>
          </a:extLst>
        </xdr:cNvPr>
        <xdr:cNvPicPr/>
      </xdr:nvPicPr>
      <xdr:blipFill>
        <a:blip xmlns:r="http://schemas.openxmlformats.org/officeDocument/2006/relationships" r:embed="rId1" cstate="print"/>
        <a:srcRect/>
        <a:stretch>
          <a:fillRect/>
        </a:stretch>
      </xdr:blipFill>
      <xdr:spPr bwMode="auto">
        <a:xfrm>
          <a:off x="9940986" y="46921"/>
          <a:ext cx="2751545" cy="57008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28575</xdr:colOff>
      <xdr:row>0</xdr:row>
      <xdr:rowOff>0</xdr:rowOff>
    </xdr:from>
    <xdr:to>
      <xdr:col>4</xdr:col>
      <xdr:colOff>733425</xdr:colOff>
      <xdr:row>1</xdr:row>
      <xdr:rowOff>148899</xdr:rowOff>
    </xdr:to>
    <xdr:pic>
      <xdr:nvPicPr>
        <xdr:cNvPr id="2" name="2 Imagen" descr="https://intranet.cajamar.int/EstructuraOrganizativa/Logo%20Entidades/BCC.PNG">
          <a:extLst>
            <a:ext uri="{FF2B5EF4-FFF2-40B4-BE49-F238E27FC236}">
              <a16:creationId xmlns:a16="http://schemas.microsoft.com/office/drawing/2014/main" id="{F3747ADA-9CB2-42B5-A993-4F05F71BAAB4}"/>
            </a:ext>
          </a:extLst>
        </xdr:cNvPr>
        <xdr:cNvPicPr/>
      </xdr:nvPicPr>
      <xdr:blipFill>
        <a:blip xmlns:r="http://schemas.openxmlformats.org/officeDocument/2006/relationships" r:embed="rId1" cstate="print"/>
        <a:srcRect/>
        <a:stretch>
          <a:fillRect/>
        </a:stretch>
      </xdr:blipFill>
      <xdr:spPr bwMode="auto">
        <a:xfrm>
          <a:off x="7581900" y="0"/>
          <a:ext cx="1466850" cy="339399"/>
        </a:xfrm>
        <a:prstGeom prst="rect">
          <a:avLst/>
        </a:prstGeom>
        <a:noFill/>
        <a:ln w="9525">
          <a:noFill/>
          <a:miter lim="800000"/>
          <a:headEnd/>
          <a:tailEnd/>
        </a:ln>
      </xdr:spPr>
    </xdr:pic>
    <xdr:clientData/>
  </xdr:twoCellAnchor>
  <xdr:twoCellAnchor>
    <xdr:from>
      <xdr:col>0</xdr:col>
      <xdr:colOff>1057275</xdr:colOff>
      <xdr:row>7</xdr:row>
      <xdr:rowOff>0</xdr:rowOff>
    </xdr:from>
    <xdr:to>
      <xdr:col>9</xdr:col>
      <xdr:colOff>99920</xdr:colOff>
      <xdr:row>29</xdr:row>
      <xdr:rowOff>152399</xdr:rowOff>
    </xdr:to>
    <xdr:sp macro="" textlink="">
      <xdr:nvSpPr>
        <xdr:cNvPr id="3" name="1 CuadroTexto">
          <a:extLst>
            <a:ext uri="{FF2B5EF4-FFF2-40B4-BE49-F238E27FC236}">
              <a16:creationId xmlns:a16="http://schemas.microsoft.com/office/drawing/2014/main" id="{8CF8B59A-4F91-4753-A463-DB960D001980}"/>
            </a:ext>
          </a:extLst>
        </xdr:cNvPr>
        <xdr:cNvSpPr txBox="1"/>
      </xdr:nvSpPr>
      <xdr:spPr>
        <a:xfrm>
          <a:off x="1057275" y="1085850"/>
          <a:ext cx="11167970" cy="4343399"/>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just" rtl="0" eaLnBrk="1" fontAlgn="auto" latinLnBrk="0" hangingPunct="1"/>
          <a:r>
            <a:rPr lang="es-ES" sz="1100">
              <a:solidFill>
                <a:schemeClr val="dk1"/>
              </a:solidFill>
              <a:effectLst/>
              <a:latin typeface="Arial" panose="020B0604020202020204" pitchFamily="34" charset="0"/>
              <a:ea typeface="+mn-ea"/>
              <a:cs typeface="Arial" panose="020B0604020202020204" pitchFamily="34" charset="0"/>
            </a:rPr>
            <a:t>Banco</a:t>
          </a:r>
          <a:r>
            <a:rPr lang="es-ES" sz="1100" baseline="0">
              <a:solidFill>
                <a:schemeClr val="dk1"/>
              </a:solidFill>
              <a:effectLst/>
              <a:latin typeface="Arial" panose="020B0604020202020204" pitchFamily="34" charset="0"/>
              <a:ea typeface="+mn-ea"/>
              <a:cs typeface="Arial" panose="020B0604020202020204" pitchFamily="34" charset="0"/>
            </a:rPr>
            <a:t> de Crédito Social Cooperativo, S.A. ("BCC"), como entidad de crédito española, y cabecera del Grupo Cooperativo Cajamar, está sujeta a la Directiva 2013/36/UE del Parlamento Europeo y el Consejo, de 26 de junio de 2013, relativa al acceso a la actividad de las entidades de crédito y a la supervisión prudencial de las entidades de crédito y las empresas de inversión ("CRD IV”), modificada por la Directiva (UE) 2019/878 (“CRD V”), ambas traspuestas al ordenamiento jurídico español.</a:t>
          </a:r>
        </a:p>
        <a:p>
          <a:pPr algn="just" rtl="0" eaLnBrk="1" fontAlgn="auto" latinLnBrk="0" hangingPunct="1"/>
          <a:endParaRPr lang="es-ES" sz="1100">
            <a:solidFill>
              <a:schemeClr val="dk1"/>
            </a:solidFill>
            <a:effectLst/>
            <a:latin typeface="Arial" panose="020B0604020202020204" pitchFamily="34" charset="0"/>
            <a:ea typeface="+mn-ea"/>
            <a:cs typeface="Arial" panose="020B0604020202020204" pitchFamily="34" charset="0"/>
          </a:endParaRPr>
        </a:p>
        <a:p>
          <a:pPr algn="just" rtl="0" eaLnBrk="1" fontAlgn="auto" latinLnBrk="0" hangingPunct="1"/>
          <a:r>
            <a:rPr lang="es-ES" sz="1100">
              <a:solidFill>
                <a:schemeClr val="dk1"/>
              </a:solidFill>
              <a:effectLst/>
              <a:latin typeface="Arial" panose="020B0604020202020204" pitchFamily="34" charset="0"/>
              <a:ea typeface="+mn-ea"/>
              <a:cs typeface="Arial" panose="020B0604020202020204" pitchFamily="34" charset="0"/>
            </a:rPr>
            <a:t>En el marco</a:t>
          </a:r>
          <a:r>
            <a:rPr lang="es-ES" sz="1100" baseline="0">
              <a:solidFill>
                <a:schemeClr val="dk1"/>
              </a:solidFill>
              <a:effectLst/>
              <a:latin typeface="Arial" panose="020B0604020202020204" pitchFamily="34" charset="0"/>
              <a:ea typeface="+mn-ea"/>
              <a:cs typeface="Arial" panose="020B0604020202020204" pitchFamily="34" charset="0"/>
            </a:rPr>
            <a:t> regulatorio de solvencia europeo, rige como norma principal </a:t>
          </a:r>
          <a:r>
            <a:rPr lang="es-ES" sz="1100" b="0">
              <a:solidFill>
                <a:schemeClr val="dk1"/>
              </a:solidFill>
              <a:effectLst/>
              <a:latin typeface="Arial" panose="020B0604020202020204" pitchFamily="34" charset="0"/>
              <a:ea typeface="+mn-ea"/>
              <a:cs typeface="Arial" panose="020B0604020202020204" pitchFamily="34" charset="0"/>
            </a:rPr>
            <a:t>el Reglamento (UE) nº 575/2013 del Parlamento Europeo y del Consejo, de 26 de junio de 2013, sobre los requisitos prudenciales de las entidades de crédito y las empresas de inversión ("CRR"), modificado</a:t>
          </a:r>
          <a:r>
            <a:rPr lang="es-ES" sz="1100" b="0" baseline="0">
              <a:solidFill>
                <a:schemeClr val="dk1"/>
              </a:solidFill>
              <a:effectLst/>
              <a:latin typeface="Arial" panose="020B0604020202020204" pitchFamily="34" charset="0"/>
              <a:ea typeface="+mn-ea"/>
              <a:cs typeface="Arial" panose="020B0604020202020204" pitchFamily="34" charset="0"/>
            </a:rPr>
            <a:t> por el </a:t>
          </a:r>
          <a:r>
            <a:rPr lang="es-ES" sz="1100">
              <a:solidFill>
                <a:schemeClr val="dk1"/>
              </a:solidFill>
              <a:effectLst/>
              <a:latin typeface="Arial" panose="020B0604020202020204" pitchFamily="34" charset="0"/>
              <a:ea typeface="+mn-ea"/>
              <a:cs typeface="Arial" panose="020B0604020202020204" pitchFamily="34" charset="0"/>
            </a:rPr>
            <a:t>Reglamento (UE) 2019/876 ("CRR2") y el Reglamento (UE) 2020/873 ("CRR</a:t>
          </a:r>
          <a:r>
            <a:rPr lang="es-ES" sz="1100" baseline="0">
              <a:solidFill>
                <a:schemeClr val="dk1"/>
              </a:solidFill>
              <a:effectLst/>
              <a:latin typeface="Arial" panose="020B0604020202020204" pitchFamily="34" charset="0"/>
              <a:ea typeface="+mn-ea"/>
              <a:cs typeface="Arial" panose="020B0604020202020204" pitchFamily="34" charset="0"/>
            </a:rPr>
            <a:t> quick fix"). Adicionalmente, el Reglamento CRR se complementa con directrices y normas técnicas de regulación de la Autoridad Bancaria Europea ("EBA"). </a:t>
          </a:r>
        </a:p>
        <a:p>
          <a:pPr algn="just" rtl="0" eaLnBrk="1" fontAlgn="auto" latinLnBrk="0" hangingPunct="1"/>
          <a:endParaRPr lang="es-ES" sz="1100" baseline="0">
            <a:solidFill>
              <a:schemeClr val="dk1"/>
            </a:solidFill>
            <a:effectLst/>
            <a:latin typeface="Arial" panose="020B0604020202020204" pitchFamily="34" charset="0"/>
            <a:ea typeface="+mn-ea"/>
            <a:cs typeface="Arial" panose="020B0604020202020204" pitchFamily="34" charset="0"/>
          </a:endParaRPr>
        </a:p>
        <a:p>
          <a:pPr algn="just" rtl="0" eaLnBrk="1" fontAlgn="auto" latinLnBrk="0" hangingPunct="1"/>
          <a:r>
            <a:rPr lang="es-ES" sz="1100" baseline="0">
              <a:solidFill>
                <a:schemeClr val="dk1"/>
              </a:solidFill>
              <a:effectLst/>
              <a:latin typeface="Arial" panose="020B0604020202020204" pitchFamily="34" charset="0"/>
              <a:ea typeface="+mn-ea"/>
              <a:cs typeface="Arial" panose="020B0604020202020204" pitchFamily="34" charset="0"/>
            </a:rPr>
            <a:t>Este Informe con Relevancia Prudencial correspondiente al primer semestre de 2023, se ha desarrollado siguiendo los requisitos de divulgación contenidos en la Parte Octava de la CRR. Concretamente, la información divulgada corresponde a los indicadores clave recogidos en el artículo 447 de la CRR </a:t>
          </a:r>
          <a:r>
            <a:rPr lang="es-ES" sz="1100" i="0" baseline="0">
              <a:solidFill>
                <a:schemeClr val="dk1"/>
              </a:solidFill>
              <a:effectLst/>
              <a:latin typeface="Arial" panose="020B0604020202020204" pitchFamily="34" charset="0"/>
              <a:ea typeface="+mn-ea"/>
              <a:cs typeface="Arial" panose="020B0604020202020204" pitchFamily="34" charset="0"/>
            </a:rPr>
            <a:t>(tabla KM1)</a:t>
          </a:r>
          <a:r>
            <a:rPr lang="es-ES" sz="1100" i="1" baseline="0">
              <a:solidFill>
                <a:schemeClr val="dk1"/>
              </a:solidFill>
              <a:effectLst/>
              <a:latin typeface="Arial" panose="020B0604020202020204" pitchFamily="34" charset="0"/>
              <a:ea typeface="+mn-ea"/>
              <a:cs typeface="Arial" panose="020B0604020202020204" pitchFamily="34" charset="0"/>
            </a:rPr>
            <a:t>,</a:t>
          </a:r>
          <a:r>
            <a:rPr lang="es-ES" sz="1100" baseline="0">
              <a:solidFill>
                <a:schemeClr val="dk1"/>
              </a:solidFill>
              <a:effectLst/>
              <a:latin typeface="Arial" panose="020B0604020202020204" pitchFamily="34" charset="0"/>
              <a:ea typeface="+mn-ea"/>
              <a:cs typeface="Arial" panose="020B0604020202020204" pitchFamily="34" charset="0"/>
            </a:rPr>
            <a:t> debido a la condición de BCC de entidad de gran tamaño no cotizada y no clasificada como entidad de importancia sistémica mundial (EISM), en virtud de lo dispuesto en el artículo 433 </a:t>
          </a:r>
          <a:r>
            <a:rPr lang="es-ES" sz="1100" i="1" baseline="0">
              <a:solidFill>
                <a:schemeClr val="dk1"/>
              </a:solidFill>
              <a:effectLst/>
              <a:latin typeface="Arial" panose="020B0604020202020204" pitchFamily="34" charset="0"/>
              <a:ea typeface="+mn-ea"/>
              <a:cs typeface="Arial" panose="020B0604020202020204" pitchFamily="34" charset="0"/>
            </a:rPr>
            <a:t>bis</a:t>
          </a:r>
          <a:r>
            <a:rPr lang="es-ES" sz="1100" i="0" baseline="0">
              <a:solidFill>
                <a:schemeClr val="dk1"/>
              </a:solidFill>
              <a:effectLst/>
              <a:latin typeface="Arial" panose="020B0604020202020204" pitchFamily="34" charset="0"/>
              <a:ea typeface="+mn-ea"/>
              <a:cs typeface="Arial" panose="020B0604020202020204" pitchFamily="34" charset="0"/>
            </a:rPr>
            <a:t>, apartado 2, del mismo texto normativo. </a:t>
          </a:r>
          <a:endParaRPr lang="es-ES" sz="1100" baseline="0">
            <a:solidFill>
              <a:schemeClr val="dk1"/>
            </a:solidFill>
            <a:effectLst/>
            <a:latin typeface="Arial" panose="020B0604020202020204" pitchFamily="34" charset="0"/>
            <a:ea typeface="+mn-ea"/>
            <a:cs typeface="Arial" panose="020B0604020202020204" pitchFamily="34" charset="0"/>
          </a:endParaRPr>
        </a:p>
        <a:p>
          <a:pPr algn="just" rtl="0" eaLnBrk="1" fontAlgn="auto" latinLnBrk="0" hangingPunct="1"/>
          <a:endParaRPr lang="es-ES" sz="1100" baseline="0">
            <a:solidFill>
              <a:schemeClr val="dk1"/>
            </a:solidFill>
            <a:effectLst/>
            <a:latin typeface="Arial" panose="020B0604020202020204" pitchFamily="34" charset="0"/>
            <a:ea typeface="+mn-ea"/>
            <a:cs typeface="Arial" panose="020B0604020202020204" pitchFamily="34" charset="0"/>
          </a:endParaRPr>
        </a:p>
        <a:p>
          <a:pPr algn="just" rtl="0" eaLnBrk="1" fontAlgn="auto" latinLnBrk="0" hangingPunct="1"/>
          <a:r>
            <a:rPr lang="es-ES" sz="1100" baseline="0">
              <a:solidFill>
                <a:schemeClr val="dk1"/>
              </a:solidFill>
              <a:effectLst/>
              <a:latin typeface="Arial" panose="020B0604020202020204" pitchFamily="34" charset="0"/>
              <a:ea typeface="+mn-ea"/>
              <a:cs typeface="Arial" panose="020B0604020202020204" pitchFamily="34" charset="0"/>
            </a:rPr>
            <a:t>Adicionalmente, se han considerado las siguientes Directrices EBA y normas técnicas que complementan los requerimientos de divulgación de la CRR y resultan aplicables con carácter semestral: </a:t>
          </a:r>
        </a:p>
        <a:p>
          <a:pPr marL="0" marR="0" lvl="0" indent="0" algn="just" defTabSz="914400" rtl="0" eaLnBrk="1" fontAlgn="auto" latinLnBrk="0" hangingPunct="1">
            <a:lnSpc>
              <a:spcPct val="100000"/>
            </a:lnSpc>
            <a:spcBef>
              <a:spcPts val="0"/>
            </a:spcBef>
            <a:spcAft>
              <a:spcPts val="0"/>
            </a:spcAft>
            <a:buClrTx/>
            <a:buSzTx/>
            <a:buFontTx/>
            <a:buNone/>
            <a:tabLst/>
            <a:defRPr/>
          </a:pPr>
          <a:endParaRPr lang="es-ES" sz="1100" baseline="0">
            <a:solidFill>
              <a:schemeClr val="dk1"/>
            </a:solidFill>
            <a:effectLst/>
            <a:latin typeface="Arial" panose="020B0604020202020204" pitchFamily="34" charset="0"/>
            <a:ea typeface="+mn-ea"/>
            <a:cs typeface="Arial" panose="020B0604020202020204" pitchFamily="34" charset="0"/>
          </a:endParaRPr>
        </a:p>
        <a:p>
          <a:pPr marL="285750" indent="-285750" algn="just" rtl="0" eaLnBrk="1" latinLnBrk="0" hangingPunct="1">
            <a:buFont typeface="Arial" panose="020B0604020202020204" pitchFamily="34" charset="0"/>
            <a:buChar char="•"/>
          </a:pPr>
          <a:r>
            <a:rPr lang="es-ES" sz="1100" baseline="0">
              <a:solidFill>
                <a:schemeClr val="dk1"/>
              </a:solidFill>
              <a:effectLst/>
              <a:latin typeface="Arial" panose="020B0604020202020204" pitchFamily="34" charset="0"/>
              <a:ea typeface="+mn-ea"/>
              <a:cs typeface="Arial" panose="020B0604020202020204" pitchFamily="34" charset="0"/>
            </a:rPr>
            <a:t>EBA/GL/2020/12, por las que se modifican las Directrices EBA/GL/2018/01, relativas a la divulgación uniforme de la información con arreglo al artículo 473 bis de la CRR en lo referente a las disposiciones transitorias para la mitigación del impacto sobre los fondos propios de la introducción de la NIIF 9, para garantizar el cumplimiento de la modificación rápida (CRR Quick Fix) efectuada en la CRR en respuesta a la pandemia de COVID-19 (Tabla IFRS9); y</a:t>
          </a:r>
        </a:p>
        <a:p>
          <a:pPr marL="285750" indent="-285750" algn="just" rtl="0" eaLnBrk="1" latinLnBrk="0" hangingPunct="1">
            <a:buFont typeface="Arial" panose="020B0604020202020204" pitchFamily="34" charset="0"/>
            <a:buChar char="•"/>
          </a:pPr>
          <a:r>
            <a:rPr lang="es-ES" sz="1100" baseline="0">
              <a:solidFill>
                <a:schemeClr val="dk1"/>
              </a:solidFill>
              <a:effectLst/>
              <a:latin typeface="Arial" panose="020B0604020202020204" pitchFamily="34" charset="0"/>
              <a:ea typeface="+mn-ea"/>
              <a:cs typeface="Arial" panose="020B0604020202020204" pitchFamily="34" charset="0"/>
            </a:rPr>
            <a:t>Reglamento de Ejecución (UE) 2022/2453 por el que se modifican las normas técnicas de ejecución establecidas en el Reglamento de Ejecución (UE) 2021/637 en lo que respecta a la divulgación de información sobre los riesgos ambientales, sociales y de gobernanza.</a:t>
          </a:r>
        </a:p>
        <a:p>
          <a:pPr marL="285750" indent="-285750" algn="just" rtl="0" eaLnBrk="1" latinLnBrk="0" hangingPunct="1">
            <a:buFont typeface="Arial" panose="020B0604020202020204" pitchFamily="34" charset="0"/>
            <a:buChar char="•"/>
          </a:pPr>
          <a:endParaRPr lang="es-ES" sz="1100" baseline="0">
            <a:solidFill>
              <a:schemeClr val="dk1"/>
            </a:solidFill>
            <a:effectLst/>
            <a:latin typeface="Arial" panose="020B0604020202020204" pitchFamily="34" charset="0"/>
            <a:ea typeface="+mn-ea"/>
            <a:cs typeface="Arial" panose="020B0604020202020204" pitchFamily="34" charset="0"/>
          </a:endParaRPr>
        </a:p>
        <a:p>
          <a:pPr marL="0" indent="0" algn="just" rtl="0" eaLnBrk="1" latinLnBrk="0" hangingPunct="1">
            <a:buFont typeface="Arial" panose="020B0604020202020204" pitchFamily="34" charset="0"/>
            <a:buNone/>
          </a:pPr>
          <a:r>
            <a:rPr lang="es-ES" sz="1100" baseline="0">
              <a:solidFill>
                <a:schemeClr val="dk1"/>
              </a:solidFill>
              <a:effectLst/>
              <a:latin typeface="Arial" panose="020B0604020202020204" pitchFamily="34" charset="0"/>
              <a:ea typeface="+mn-ea"/>
              <a:cs typeface="Arial" panose="020B0604020202020204" pitchFamily="34" charset="0"/>
            </a:rPr>
            <a:t>La EBA comunicó a finales de año la derogación, con efecto desde 1 de enero de 2023, de las Directrices sobre reporte y divulgación de exposiciones sujetas a medidas aplicadas en respuesta a la crisis derivada del COVID-19 (EBA/GL/2020/07). En consecuencia, finaliza la obligación de divulgar estas plantillas, no incluyéndose en el IRP de junio 2023.</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28575</xdr:colOff>
      <xdr:row>0</xdr:row>
      <xdr:rowOff>0</xdr:rowOff>
    </xdr:from>
    <xdr:to>
      <xdr:col>5</xdr:col>
      <xdr:colOff>733425</xdr:colOff>
      <xdr:row>1</xdr:row>
      <xdr:rowOff>148899</xdr:rowOff>
    </xdr:to>
    <xdr:pic>
      <xdr:nvPicPr>
        <xdr:cNvPr id="4" name="2 Imagen" descr="https://intranet.cajamar.int/EstructuraOrganizativa/Logo%20Entidades/BCC.PNG">
          <a:extLst>
            <a:ext uri="{FF2B5EF4-FFF2-40B4-BE49-F238E27FC236}">
              <a16:creationId xmlns:a16="http://schemas.microsoft.com/office/drawing/2014/main" id="{C0583DAC-F4F6-4BBD-92B1-C2F1E14D83A7}"/>
            </a:ext>
          </a:extLst>
        </xdr:cNvPr>
        <xdr:cNvPicPr/>
      </xdr:nvPicPr>
      <xdr:blipFill>
        <a:blip xmlns:r="http://schemas.openxmlformats.org/officeDocument/2006/relationships" r:embed="rId1" cstate="print"/>
        <a:srcRect/>
        <a:stretch>
          <a:fillRect/>
        </a:stretch>
      </xdr:blipFill>
      <xdr:spPr bwMode="auto">
        <a:xfrm>
          <a:off x="7229475" y="0"/>
          <a:ext cx="1466850" cy="339399"/>
        </a:xfrm>
        <a:prstGeom prst="rect">
          <a:avLst/>
        </a:prstGeom>
        <a:noFill/>
        <a:ln w="9525">
          <a:noFill/>
          <a:miter lim="800000"/>
          <a:headEnd/>
          <a:tailEnd/>
        </a:ln>
      </xdr:spPr>
    </xdr:pic>
    <xdr:clientData/>
  </xdr:twoCellAnchor>
  <xdr:twoCellAnchor>
    <xdr:from>
      <xdr:col>1</xdr:col>
      <xdr:colOff>419100</xdr:colOff>
      <xdr:row>54</xdr:row>
      <xdr:rowOff>190499</xdr:rowOff>
    </xdr:from>
    <xdr:to>
      <xdr:col>5</xdr:col>
      <xdr:colOff>676275</xdr:colOff>
      <xdr:row>71</xdr:row>
      <xdr:rowOff>155862</xdr:rowOff>
    </xdr:to>
    <xdr:sp macro="" textlink="">
      <xdr:nvSpPr>
        <xdr:cNvPr id="3" name="CuadroTexto 2">
          <a:extLst>
            <a:ext uri="{FF2B5EF4-FFF2-40B4-BE49-F238E27FC236}">
              <a16:creationId xmlns:a16="http://schemas.microsoft.com/office/drawing/2014/main" id="{86512B0C-3D0C-42C2-8E9E-0C0DADA354B5}"/>
            </a:ext>
          </a:extLst>
        </xdr:cNvPr>
        <xdr:cNvSpPr txBox="1"/>
      </xdr:nvSpPr>
      <xdr:spPr>
        <a:xfrm>
          <a:off x="1536123" y="10737272"/>
          <a:ext cx="7903152" cy="3203863"/>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0"/>
        <a:lstStyle>
          <a:defPPr>
            <a:defRPr lang="es-E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rtl="0"/>
          <a:r>
            <a:rPr lang="es-ES" sz="1100" i="0">
              <a:effectLst/>
              <a:latin typeface="Arial" panose="020B0604020202020204" pitchFamily="34" charset="0"/>
              <a:cs typeface="Arial" panose="020B0604020202020204" pitchFamily="34" charset="0"/>
            </a:rPr>
            <a:t>La ratio CET1 </a:t>
          </a:r>
          <a:r>
            <a:rPr lang="es-ES" sz="1100" i="1">
              <a:effectLst/>
              <a:latin typeface="Arial" panose="020B0604020202020204" pitchFamily="34" charset="0"/>
              <a:cs typeface="Arial" panose="020B0604020202020204" pitchFamily="34" charset="0"/>
            </a:rPr>
            <a:t>fully loaded </a:t>
          </a:r>
          <a:r>
            <a:rPr lang="es-ES" sz="1100" i="0">
              <a:effectLst/>
              <a:latin typeface="Arial" panose="020B0604020202020204" pitchFamily="34" charset="0"/>
              <a:cs typeface="Arial" panose="020B0604020202020204" pitchFamily="34" charset="0"/>
            </a:rPr>
            <a:t>se sitúa a 30 junio de 2023 en el 13,29% (13,25% a 31 diciembre de 2022) siendo la ratio de Capital Total </a:t>
          </a:r>
          <a:r>
            <a:rPr lang="es-ES" sz="1100" i="1">
              <a:effectLst/>
              <a:latin typeface="Arial" panose="020B0604020202020204" pitchFamily="34" charset="0"/>
              <a:cs typeface="Arial" panose="020B0604020202020204" pitchFamily="34" charset="0"/>
            </a:rPr>
            <a:t>fully loaded </a:t>
          </a:r>
          <a:r>
            <a:rPr lang="es-ES" sz="1100" i="0">
              <a:effectLst/>
              <a:latin typeface="Arial" panose="020B0604020202020204" pitchFamily="34" charset="0"/>
              <a:cs typeface="Arial" panose="020B0604020202020204" pitchFamily="34" charset="0"/>
            </a:rPr>
            <a:t>del 15,66% (15,67% al 31 diciembre de 2022). En términos </a:t>
          </a:r>
          <a:r>
            <a:rPr lang="es-ES" sz="1100" i="1">
              <a:effectLst/>
              <a:latin typeface="Arial" panose="020B0604020202020204" pitchFamily="34" charset="0"/>
              <a:cs typeface="Arial" panose="020B0604020202020204" pitchFamily="34" charset="0"/>
            </a:rPr>
            <a:t>phased-in</a:t>
          </a:r>
          <a:r>
            <a:rPr lang="es-ES" sz="1100" i="0">
              <a:effectLst/>
              <a:latin typeface="Arial" panose="020B0604020202020204" pitchFamily="34" charset="0"/>
              <a:cs typeface="Arial" panose="020B0604020202020204" pitchFamily="34" charset="0"/>
            </a:rPr>
            <a:t>, la ratio de capital total se sitúa en el 15,70% a 30 de junio de 2023 (15,91% a 31 de diciembre de 2022) y la ratio CET1 </a:t>
          </a:r>
          <a:r>
            <a:rPr lang="es-ES" sz="1100" i="1">
              <a:effectLst/>
              <a:latin typeface="Arial" panose="020B0604020202020204" pitchFamily="34" charset="0"/>
              <a:cs typeface="Arial" panose="020B0604020202020204" pitchFamily="34" charset="0"/>
            </a:rPr>
            <a:t>phased-in</a:t>
          </a:r>
          <a:r>
            <a:rPr lang="es-ES" sz="1100" i="0">
              <a:effectLst/>
              <a:latin typeface="Arial" panose="020B0604020202020204" pitchFamily="34" charset="0"/>
              <a:cs typeface="Arial" panose="020B0604020202020204" pitchFamily="34" charset="0"/>
            </a:rPr>
            <a:t> en el 13,34% (13,50% a 31 de diciembre de 2022), superando, por tanto, los requerimientos supervisores a esta fecha.</a:t>
          </a:r>
        </a:p>
        <a:p>
          <a:pPr rtl="0"/>
          <a:r>
            <a:rPr lang="es-ES" sz="1100" i="0">
              <a:effectLst/>
              <a:latin typeface="Arial" panose="020B0604020202020204" pitchFamily="34" charset="0"/>
              <a:cs typeface="Arial" panose="020B0604020202020204" pitchFamily="34" charset="0"/>
            </a:rPr>
            <a:t> </a:t>
          </a:r>
        </a:p>
        <a:p>
          <a:pPr rtl="0"/>
          <a:r>
            <a:rPr lang="es-ES" sz="1100" i="0" kern="1200">
              <a:solidFill>
                <a:schemeClr val="dk1"/>
              </a:solidFill>
              <a:effectLst/>
              <a:latin typeface="Arial" panose="020B0604020202020204" pitchFamily="34" charset="0"/>
              <a:ea typeface="+mn-ea"/>
              <a:cs typeface="Arial" panose="020B0604020202020204" pitchFamily="34" charset="0"/>
            </a:rPr>
            <a:t>En términos </a:t>
          </a:r>
          <a:r>
            <a:rPr lang="es-ES" sz="1100" i="1" kern="1200">
              <a:solidFill>
                <a:schemeClr val="dk1"/>
              </a:solidFill>
              <a:effectLst/>
              <a:latin typeface="Arial" panose="020B0604020202020204" pitchFamily="34" charset="0"/>
              <a:ea typeface="+mn-ea"/>
              <a:cs typeface="Arial" panose="020B0604020202020204" pitchFamily="34" charset="0"/>
            </a:rPr>
            <a:t>fully loaded</a:t>
          </a:r>
          <a:r>
            <a:rPr lang="es-ES" sz="1100" i="0" kern="1200">
              <a:solidFill>
                <a:schemeClr val="dk1"/>
              </a:solidFill>
              <a:effectLst/>
              <a:latin typeface="Arial" panose="020B0604020202020204" pitchFamily="34" charset="0"/>
              <a:ea typeface="+mn-ea"/>
              <a:cs typeface="Arial" panose="020B0604020202020204" pitchFamily="34" charset="0"/>
            </a:rPr>
            <a:t>, la ratio de CET1 evoluciona positivamente en la primera mitad del año por el incremento de instrumentos computables, derivado, fundamentalmente, del aumento del capital social cooperativo. Este efecto positivo se contrarresta parcialmente con el aumento de deducción por coberturas prudenciales y con el incremento de APRs por la mayor contratación de inversión crediticia. En términos </a:t>
          </a:r>
          <a:r>
            <a:rPr lang="es-ES" sz="1100" i="1" kern="1200">
              <a:solidFill>
                <a:schemeClr val="dk1"/>
              </a:solidFill>
              <a:effectLst/>
              <a:latin typeface="Arial" panose="020B0604020202020204" pitchFamily="34" charset="0"/>
              <a:ea typeface="+mn-ea"/>
              <a:cs typeface="Arial" panose="020B0604020202020204" pitchFamily="34" charset="0"/>
            </a:rPr>
            <a:t>phased-in</a:t>
          </a:r>
          <a:r>
            <a:rPr lang="es-ES" sz="1100" i="0" kern="1200">
              <a:solidFill>
                <a:schemeClr val="dk1"/>
              </a:solidFill>
              <a:effectLst/>
              <a:latin typeface="Arial" panose="020B0604020202020204" pitchFamily="34" charset="0"/>
              <a:ea typeface="+mn-ea"/>
              <a:cs typeface="Arial" panose="020B0604020202020204" pitchFamily="34" charset="0"/>
            </a:rPr>
            <a:t>, las ratios de capital sufren un ligero descenso motivado, principalmente, por la eliminación del componente estático IFRS9 debido a la finalización del calendario transitorio.</a:t>
          </a:r>
        </a:p>
        <a:p>
          <a:pPr rtl="0"/>
          <a:endParaRPr lang="es-ES" sz="1100" i="0">
            <a:effectLst/>
            <a:latin typeface="Arial" panose="020B0604020202020204" pitchFamily="34" charset="0"/>
            <a:cs typeface="Arial" panose="020B0604020202020204" pitchFamily="34" charset="0"/>
          </a:endParaRPr>
        </a:p>
        <a:p>
          <a:pPr rtl="0"/>
          <a:r>
            <a:rPr lang="es-ES" sz="1100" i="0" kern="1200">
              <a:solidFill>
                <a:schemeClr val="dk1"/>
              </a:solidFill>
              <a:effectLst/>
              <a:latin typeface="Arial" panose="020B0604020202020204" pitchFamily="34" charset="0"/>
              <a:ea typeface="+mn-ea"/>
              <a:cs typeface="Arial" panose="020B0604020202020204" pitchFamily="34" charset="0"/>
            </a:rPr>
            <a:t>Por su parte, la ratio de apalancamiento </a:t>
          </a:r>
          <a:r>
            <a:rPr lang="es-ES" sz="1100" i="1" kern="1200">
              <a:solidFill>
                <a:schemeClr val="dk1"/>
              </a:solidFill>
              <a:effectLst/>
              <a:latin typeface="Arial" panose="020B0604020202020204" pitchFamily="34" charset="0"/>
              <a:ea typeface="+mn-ea"/>
              <a:cs typeface="Arial" panose="020B0604020202020204" pitchFamily="34" charset="0"/>
            </a:rPr>
            <a:t>fully loaded </a:t>
          </a:r>
          <a:r>
            <a:rPr lang="es-ES" sz="1100" i="0" kern="1200">
              <a:solidFill>
                <a:schemeClr val="dk1"/>
              </a:solidFill>
              <a:effectLst/>
              <a:latin typeface="Arial" panose="020B0604020202020204" pitchFamily="34" charset="0"/>
              <a:ea typeface="+mn-ea"/>
              <a:cs typeface="Arial" panose="020B0604020202020204" pitchFamily="34" charset="0"/>
            </a:rPr>
            <a:t>se sitúa en el 5,54% a 30 de junio de 2023 (5,31% a 31 de diciembre de 2022), mientras que la ratio </a:t>
          </a:r>
          <a:r>
            <a:rPr lang="es-ES" sz="1100" i="1" kern="1200">
              <a:solidFill>
                <a:schemeClr val="dk1"/>
              </a:solidFill>
              <a:effectLst/>
              <a:latin typeface="Arial" panose="020B0604020202020204" pitchFamily="34" charset="0"/>
              <a:ea typeface="+mn-ea"/>
              <a:cs typeface="Arial" panose="020B0604020202020204" pitchFamily="34" charset="0"/>
            </a:rPr>
            <a:t>phased-in</a:t>
          </a:r>
          <a:r>
            <a:rPr lang="es-ES" sz="1100" i="0" kern="1200">
              <a:solidFill>
                <a:schemeClr val="dk1"/>
              </a:solidFill>
              <a:effectLst/>
              <a:latin typeface="Arial" panose="020B0604020202020204" pitchFamily="34" charset="0"/>
              <a:ea typeface="+mn-ea"/>
              <a:cs typeface="Arial" panose="020B0604020202020204" pitchFamily="34" charset="0"/>
            </a:rPr>
            <a:t> alcanza el 5,56% (5,40% a 31 de diciembre de 2022). Esta ratio se sitúa por encima del 3%, mínimo exigido por el artículo 92.1.d) que introduce la CRR2</a:t>
          </a:r>
        </a:p>
        <a:p>
          <a:pPr rtl="0"/>
          <a:r>
            <a:rPr lang="es-ES" sz="1100" i="0">
              <a:effectLst/>
              <a:latin typeface="Arial" panose="020B0604020202020204" pitchFamily="34" charset="0"/>
              <a:cs typeface="Arial" panose="020B0604020202020204" pitchFamily="34" charset="0"/>
            </a:rPr>
            <a:t> </a:t>
          </a:r>
        </a:p>
        <a:p>
          <a:pPr rtl="0"/>
          <a:r>
            <a:rPr lang="es-ES" sz="1100" i="0">
              <a:effectLst/>
              <a:latin typeface="Arial" panose="020B0604020202020204" pitchFamily="34" charset="0"/>
              <a:cs typeface="Arial" panose="020B0604020202020204" pitchFamily="34" charset="0"/>
            </a:rPr>
            <a:t>Por último, la media de los últimos doce meses de la ratio de cobertura de liquidez medio a corto plazo (LCR), a 30 de junio de 2023, se sitúa en el 170,44%. La ratio de financiación estable neta se sitúa en el 139,32%. Ambas ratios cumplen ampliamente con el requerimiento regulatorio establecido del 100%.</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34925</xdr:colOff>
      <xdr:row>0</xdr:row>
      <xdr:rowOff>0</xdr:rowOff>
    </xdr:from>
    <xdr:to>
      <xdr:col>5</xdr:col>
      <xdr:colOff>739775</xdr:colOff>
      <xdr:row>1</xdr:row>
      <xdr:rowOff>148899</xdr:rowOff>
    </xdr:to>
    <xdr:pic>
      <xdr:nvPicPr>
        <xdr:cNvPr id="3" name="2 Imagen" descr="https://intranet.cajamar.int/EstructuraOrganizativa/Logo%20Entidades/BCC.PNG">
          <a:extLst>
            <a:ext uri="{FF2B5EF4-FFF2-40B4-BE49-F238E27FC236}">
              <a16:creationId xmlns:a16="http://schemas.microsoft.com/office/drawing/2014/main" id="{91CF14E7-05AD-4DD1-BB8E-BD58685704D2}"/>
            </a:ext>
          </a:extLst>
        </xdr:cNvPr>
        <xdr:cNvPicPr/>
      </xdr:nvPicPr>
      <xdr:blipFill>
        <a:blip xmlns:r="http://schemas.openxmlformats.org/officeDocument/2006/relationships" r:embed="rId1" cstate="print"/>
        <a:srcRect/>
        <a:stretch>
          <a:fillRect/>
        </a:stretch>
      </xdr:blipFill>
      <xdr:spPr bwMode="auto">
        <a:xfrm>
          <a:off x="8245475" y="0"/>
          <a:ext cx="1466850" cy="339399"/>
        </a:xfrm>
        <a:prstGeom prst="rect">
          <a:avLst/>
        </a:prstGeom>
        <a:noFill/>
        <a:ln w="9525">
          <a:noFill/>
          <a:miter lim="800000"/>
          <a:headEnd/>
          <a:tailEnd/>
        </a:ln>
      </xdr:spPr>
    </xdr:pic>
    <xdr:clientData/>
  </xdr:twoCellAnchor>
  <xdr:twoCellAnchor>
    <xdr:from>
      <xdr:col>1</xdr:col>
      <xdr:colOff>390525</xdr:colOff>
      <xdr:row>29</xdr:row>
      <xdr:rowOff>85725</xdr:rowOff>
    </xdr:from>
    <xdr:to>
      <xdr:col>5</xdr:col>
      <xdr:colOff>742950</xdr:colOff>
      <xdr:row>40</xdr:row>
      <xdr:rowOff>57151</xdr:rowOff>
    </xdr:to>
    <xdr:sp macro="" textlink="">
      <xdr:nvSpPr>
        <xdr:cNvPr id="4" name="CuadroTexto 2">
          <a:extLst>
            <a:ext uri="{FF2B5EF4-FFF2-40B4-BE49-F238E27FC236}">
              <a16:creationId xmlns:a16="http://schemas.microsoft.com/office/drawing/2014/main" id="{C02F3010-695D-4AA1-9B2C-1C42F6236D18}"/>
            </a:ext>
          </a:extLst>
        </xdr:cNvPr>
        <xdr:cNvSpPr txBox="1"/>
      </xdr:nvSpPr>
      <xdr:spPr>
        <a:xfrm>
          <a:off x="1504950" y="5924550"/>
          <a:ext cx="8982075" cy="2066926"/>
        </a:xfrm>
        <a:prstGeom prst="rect">
          <a:avLst/>
        </a:prstGeom>
        <a:solidFill>
          <a:sysClr val="window" lastClr="FFFFFF"/>
        </a:solidFill>
        <a:ln w="9525" cmpd="sng">
          <a:solidFill>
            <a:sysClr val="window" lastClr="FFFFFF">
              <a:shade val="50000"/>
            </a:sysClr>
          </a:solidFill>
        </a:ln>
        <a:effectLst/>
      </xdr:spPr>
      <xdr:txBody>
        <a:bodyPr wrap="square" rtlCol="0" anchor="t"/>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just" defTabSz="914400" eaLnBrk="1" fontAlgn="auto" latinLnBrk="0" hangingPunct="1">
            <a:lnSpc>
              <a:spcPct val="100000"/>
            </a:lnSpc>
            <a:spcBef>
              <a:spcPts val="0"/>
            </a:spcBef>
            <a:spcAft>
              <a:spcPts val="600"/>
            </a:spcAft>
            <a:buClrTx/>
            <a:buSzTx/>
            <a:buFontTx/>
            <a:buNone/>
            <a:tabLst/>
            <a:defRPr/>
          </a:pPr>
          <a:r>
            <a:rPr kumimoji="0" lang="es-ES" sz="1100" b="0" i="0" u="none" strike="noStrike" kern="0" cap="none" spc="0" normalizeH="0" baseline="0">
              <a:ln>
                <a:noFill/>
              </a:ln>
              <a:solidFill>
                <a:sysClr val="windowText" lastClr="000000"/>
              </a:solidFill>
              <a:effectLst/>
              <a:uLnTx/>
              <a:uFillTx/>
              <a:latin typeface="Arial" panose="020B0604020202020204" pitchFamily="34" charset="0"/>
              <a:cs typeface="Arial" panose="020B0604020202020204" pitchFamily="34" charset="0"/>
            </a:rPr>
            <a:t>No se ha aplicado el tratamiento transitorio de las pérdidas y ganancias no realizadas valoradas al valor razonable con cambios en otro resultado global (OCI) definido por el artículo 1 párrafo 6 del del Reglamento (UE) 2020/873 por el que se modifica el artículo 468 de la CRR.</a:t>
          </a:r>
        </a:p>
        <a:p>
          <a:pPr marL="0" marR="0" lvl="0" indent="0" algn="just" defTabSz="914400" eaLnBrk="1" fontAlgn="auto" latinLnBrk="0" hangingPunct="1">
            <a:lnSpc>
              <a:spcPct val="100000"/>
            </a:lnSpc>
            <a:spcBef>
              <a:spcPts val="0"/>
            </a:spcBef>
            <a:spcAft>
              <a:spcPts val="600"/>
            </a:spcAft>
            <a:buClrTx/>
            <a:buSzTx/>
            <a:buFontTx/>
            <a:buNone/>
            <a:tabLst/>
            <a:defRPr/>
          </a:pPr>
          <a:r>
            <a:rPr kumimoji="0" lang="es-ES" sz="1100" b="0" i="0" u="none" strike="noStrike" kern="0" cap="none" spc="0" normalizeH="0" baseline="0">
              <a:ln>
                <a:noFill/>
              </a:ln>
              <a:solidFill>
                <a:sysClr val="windowText" lastClr="000000"/>
              </a:solidFill>
              <a:effectLst/>
              <a:uLnTx/>
              <a:uFillTx/>
              <a:latin typeface="Arial" panose="020B0604020202020204" pitchFamily="34" charset="0"/>
              <a:cs typeface="Arial" panose="020B0604020202020204" pitchFamily="34" charset="0"/>
            </a:rPr>
            <a:t>Desde 2018, el Grupo aplica el tratamiento transitorio relativo a los impactos de la NIIF9 introducido por el </a:t>
          </a:r>
          <a:r>
            <a:rPr kumimoji="0" lang="es-ES"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Reglamento (UE) 2017/2395 y el </a:t>
          </a:r>
          <a:r>
            <a:rPr kumimoji="0" lang="es-ES" sz="1100" b="0" i="0" u="none" strike="noStrike" kern="0" cap="none" spc="0" normalizeH="0" baseline="0">
              <a:ln>
                <a:noFill/>
              </a:ln>
              <a:solidFill>
                <a:sysClr val="windowText" lastClr="000000"/>
              </a:solidFill>
              <a:effectLst/>
              <a:uLnTx/>
              <a:uFillTx/>
              <a:latin typeface="Arial" panose="020B0604020202020204" pitchFamily="34" charset="0"/>
              <a:cs typeface="Arial" panose="020B0604020202020204" pitchFamily="34" charset="0"/>
            </a:rPr>
            <a:t>artículo 473 bis de la CRR, modificado posteriormente por el Reglamento (UE) 2020/873 (CRR quick fix). </a:t>
          </a:r>
          <a:r>
            <a:rPr kumimoji="0" lang="es-ES"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En este sentido, como hecho destacable del periodo, cabe mencionar que desde el 1 de enero de 2023 ha finalizado el periodo transitorio sobre el componente estático que permitía mitigar el impacto negativo derivado del incremento de provisiones por la entrada en vigor de la NIIF9. A 30 de junio de 2023, solo queda vigente en el capital CET1 </a:t>
          </a:r>
          <a:r>
            <a:rPr kumimoji="0" lang="es-ES" sz="1100" b="0" i="1"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phased-in</a:t>
          </a:r>
          <a:r>
            <a:rPr kumimoji="0" lang="es-ES"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 el componente dinámico que surge por el incremento de provisiones performing desde el 1 de enero de 2020, conforme al Reglamento (UE) 2020/873 (CRR </a:t>
          </a:r>
          <a:r>
            <a:rPr kumimoji="0" lang="es-ES" sz="1100" b="0" i="1"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quick fi</a:t>
          </a:r>
          <a:r>
            <a:rPr kumimoji="0" lang="es-ES"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x).</a:t>
          </a:r>
        </a:p>
        <a:p>
          <a:pPr marL="0" marR="0" lvl="0" indent="0" algn="just" defTabSz="914400" eaLnBrk="1" fontAlgn="auto" latinLnBrk="0" hangingPunct="1">
            <a:lnSpc>
              <a:spcPct val="100000"/>
            </a:lnSpc>
            <a:spcBef>
              <a:spcPts val="0"/>
            </a:spcBef>
            <a:spcAft>
              <a:spcPts val="600"/>
            </a:spcAft>
            <a:buClrTx/>
            <a:buSzTx/>
            <a:buFontTx/>
            <a:buNone/>
            <a:tabLst/>
            <a:defRPr/>
          </a:pPr>
          <a:r>
            <a:rPr kumimoji="0" lang="es-ES" sz="1100" b="0" i="0" u="none" strike="noStrike" kern="0" cap="none" spc="0" normalizeH="0" baseline="0">
              <a:ln>
                <a:noFill/>
              </a:ln>
              <a:solidFill>
                <a:sysClr val="windowText" lastClr="000000"/>
              </a:solidFill>
              <a:effectLst/>
              <a:uLnTx/>
              <a:uFillTx/>
              <a:latin typeface="Arial" panose="020B0604020202020204" pitchFamily="34" charset="0"/>
              <a:cs typeface="Arial" panose="020B0604020202020204" pitchFamily="34" charset="0"/>
            </a:rPr>
            <a:t>Por tanto, a 30 de junio de 2023, las ratios de capital y apalancamiento phased-in incorporan las modificaciones del artículo 473 bis, optando por continuar aplicando el apartado 7b en el cálculo del impacto que tiene el tratamiento transitorio sobre los activos ponderados por riesgo </a:t>
          </a:r>
          <a:r>
            <a:rPr kumimoji="0" lang="es-ES" sz="1100" b="0" i="1" u="none" strike="noStrike" kern="0" cap="none" spc="0" normalizeH="0" baseline="0">
              <a:ln>
                <a:noFill/>
              </a:ln>
              <a:solidFill>
                <a:sysClr val="windowText" lastClr="000000"/>
              </a:solidFill>
              <a:effectLst/>
              <a:uLnTx/>
              <a:uFillTx/>
              <a:latin typeface="Arial" panose="020B0604020202020204" pitchFamily="34" charset="0"/>
              <a:cs typeface="Arial" panose="020B0604020202020204" pitchFamily="34" charset="0"/>
            </a:rPr>
            <a:t>phased-in</a:t>
          </a:r>
          <a:r>
            <a:rPr kumimoji="0" lang="es-ES" sz="1100" b="0" i="0" u="none" strike="noStrike" kern="0" cap="none" spc="0" normalizeH="0" baseline="0">
              <a:ln>
                <a:noFill/>
              </a:ln>
              <a:solidFill>
                <a:sysClr val="windowText" lastClr="000000"/>
              </a:solidFill>
              <a:effectLst/>
              <a:uLnTx/>
              <a:uFillTx/>
              <a:latin typeface="Arial" panose="020B0604020202020204" pitchFamily="34" charset="0"/>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b="0" i="1" u="none" strike="noStrike" kern="0" cap="none" spc="0" normalizeH="0" baseline="0">
            <a:ln>
              <a:noFill/>
            </a:ln>
            <a:solidFill>
              <a:sysClr val="windowText" lastClr="000000"/>
            </a:solidFill>
            <a:effectLst/>
            <a:uLnTx/>
            <a:uFillTx/>
            <a:latin typeface="Arial Narrow" panose="020B060602020203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98612</xdr:colOff>
      <xdr:row>0</xdr:row>
      <xdr:rowOff>0</xdr:rowOff>
    </xdr:from>
    <xdr:to>
      <xdr:col>4</xdr:col>
      <xdr:colOff>1565462</xdr:colOff>
      <xdr:row>1</xdr:row>
      <xdr:rowOff>145724</xdr:rowOff>
    </xdr:to>
    <xdr:pic>
      <xdr:nvPicPr>
        <xdr:cNvPr id="2" name="2 Imagen" descr="https://intranet.cajamar.int/EstructuraOrganizativa/Logo%20Entidades/BCC.PNG">
          <a:extLst>
            <a:ext uri="{FF2B5EF4-FFF2-40B4-BE49-F238E27FC236}">
              <a16:creationId xmlns:a16="http://schemas.microsoft.com/office/drawing/2014/main" id="{AF4DE169-EC37-47AC-9B69-C32A558C1F97}"/>
            </a:ext>
          </a:extLst>
        </xdr:cNvPr>
        <xdr:cNvPicPr/>
      </xdr:nvPicPr>
      <xdr:blipFill>
        <a:blip xmlns:r="http://schemas.openxmlformats.org/officeDocument/2006/relationships" r:embed="rId1" cstate="print"/>
        <a:srcRect/>
        <a:stretch>
          <a:fillRect/>
        </a:stretch>
      </xdr:blipFill>
      <xdr:spPr bwMode="auto">
        <a:xfrm>
          <a:off x="6718487" y="0"/>
          <a:ext cx="1466850" cy="336224"/>
        </a:xfrm>
        <a:prstGeom prst="rect">
          <a:avLst/>
        </a:prstGeom>
        <a:noFill/>
        <a:ln w="9525">
          <a:noFill/>
          <a:miter lim="800000"/>
          <a:headEnd/>
          <a:tailEnd/>
        </a:ln>
      </xdr:spPr>
    </xdr:pic>
    <xdr:clientData/>
  </xdr:twoCellAnchor>
  <xdr:twoCellAnchor>
    <xdr:from>
      <xdr:col>2</xdr:col>
      <xdr:colOff>0</xdr:colOff>
      <xdr:row>68</xdr:row>
      <xdr:rowOff>100855</xdr:rowOff>
    </xdr:from>
    <xdr:to>
      <xdr:col>13</xdr:col>
      <xdr:colOff>156882</xdr:colOff>
      <xdr:row>72</xdr:row>
      <xdr:rowOff>100854</xdr:rowOff>
    </xdr:to>
    <xdr:sp macro="" textlink="">
      <xdr:nvSpPr>
        <xdr:cNvPr id="3" name="CuadroTexto 2">
          <a:extLst>
            <a:ext uri="{FF2B5EF4-FFF2-40B4-BE49-F238E27FC236}">
              <a16:creationId xmlns:a16="http://schemas.microsoft.com/office/drawing/2014/main" id="{6AFDC2F0-A8EB-410D-8522-25E2F17E4C75}"/>
            </a:ext>
          </a:extLst>
        </xdr:cNvPr>
        <xdr:cNvSpPr txBox="1"/>
      </xdr:nvSpPr>
      <xdr:spPr>
        <a:xfrm>
          <a:off x="1669676" y="14522826"/>
          <a:ext cx="18411265" cy="761999"/>
        </a:xfrm>
        <a:prstGeom prst="rect">
          <a:avLst/>
        </a:prstGeom>
        <a:solidFill>
          <a:sysClr val="window" lastClr="FFFFFF"/>
        </a:solidFill>
        <a:ln w="9525" cmpd="sng">
          <a:solidFill>
            <a:sysClr val="window" lastClr="FFFFFF">
              <a:shade val="50000"/>
            </a:sysClr>
          </a:solidFill>
        </a:ln>
        <a:effectLst/>
      </xdr:spPr>
      <xdr:txBody>
        <a:bodyPr wrap="square" rtlCol="0" anchor="t"/>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just" defTabSz="914400" eaLnBrk="1" fontAlgn="auto" latinLnBrk="0" hangingPunct="1">
            <a:lnSpc>
              <a:spcPts val="1500"/>
            </a:lnSpc>
            <a:spcBef>
              <a:spcPts val="0"/>
            </a:spcBef>
            <a:spcAft>
              <a:spcPts val="600"/>
            </a:spcAft>
            <a:buClrTx/>
            <a:buSzTx/>
            <a:buFontTx/>
            <a:buNone/>
            <a:tabLst/>
            <a:defRPr/>
          </a:pPr>
          <a:r>
            <a:rPr kumimoji="0" lang="es-ES" sz="1050" b="0" i="0" u="none" strike="noStrike" kern="0" cap="none" spc="0" normalizeH="0" baseline="0">
              <a:ln>
                <a:noFill/>
              </a:ln>
              <a:solidFill>
                <a:sysClr val="windowText" lastClr="000000"/>
              </a:solidFill>
              <a:effectLst/>
              <a:uLnTx/>
              <a:uFillTx/>
              <a:latin typeface="Arial" panose="020B0604020202020204" pitchFamily="34" charset="0"/>
              <a:cs typeface="Arial" panose="020B0604020202020204" pitchFamily="34" charset="0"/>
            </a:rPr>
            <a:t>Del total de la exposición (16.266M€) el 79% se concentra en sectores que contribuyen al cambio climático (12.837M€), frente al 83% del anterior reporte. Del total de la exposición en sectores que contribuyen al cambio climático (12.837M€), el 66% (8.554M€) se concentra en la actividad de industria manufacturera (sector C), comercio de vehículos (sector G) y agricultura-ganadería (sector A), al igual que en la anterior publicación.</a:t>
          </a:r>
        </a:p>
        <a:p>
          <a:pPr marL="0" marR="0" lvl="0" indent="0" algn="just" defTabSz="914400" eaLnBrk="1" fontAlgn="auto" latinLnBrk="0" hangingPunct="1">
            <a:lnSpc>
              <a:spcPts val="1500"/>
            </a:lnSpc>
            <a:spcBef>
              <a:spcPts val="0"/>
            </a:spcBef>
            <a:spcAft>
              <a:spcPts val="600"/>
            </a:spcAft>
            <a:buClrTx/>
            <a:buSzTx/>
            <a:buFontTx/>
            <a:buNone/>
            <a:tabLst/>
            <a:defRPr/>
          </a:pPr>
          <a:r>
            <a:rPr kumimoji="0" lang="es-ES" sz="1050" b="0" i="0" u="none" strike="noStrike" kern="0" cap="none" spc="0" normalizeH="0" baseline="0">
              <a:ln>
                <a:noFill/>
              </a:ln>
              <a:solidFill>
                <a:sysClr val="windowText" lastClr="000000"/>
              </a:solidFill>
              <a:effectLst/>
              <a:uLnTx/>
              <a:uFillTx/>
              <a:latin typeface="Arial" panose="020B0604020202020204" pitchFamily="34" charset="0"/>
              <a:cs typeface="Arial" panose="020B0604020202020204" pitchFamily="34" charset="0"/>
            </a:rPr>
            <a:t>El calendario de obligatoriedad de publicación recogido en las instrucciones de la Plantilla 1, determina que las columnas (i), (j) y (k) se empezarán a divulgar de manera preceptiva a partir de la divulgación del 30 de junio de 2024.</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b="0" i="1" u="none" strike="noStrike" kern="0" cap="none" spc="0" normalizeH="0" baseline="0">
            <a:ln>
              <a:noFill/>
            </a:ln>
            <a:solidFill>
              <a:sysClr val="windowText" lastClr="000000"/>
            </a:solidFill>
            <a:effectLst/>
            <a:uLnTx/>
            <a:uFillTx/>
            <a:latin typeface="Arial Narrow" panose="020B060602020203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219075</xdr:colOff>
      <xdr:row>0</xdr:row>
      <xdr:rowOff>28575</xdr:rowOff>
    </xdr:from>
    <xdr:to>
      <xdr:col>6</xdr:col>
      <xdr:colOff>123825</xdr:colOff>
      <xdr:row>1</xdr:row>
      <xdr:rowOff>171450</xdr:rowOff>
    </xdr:to>
    <xdr:pic>
      <xdr:nvPicPr>
        <xdr:cNvPr id="2" name="2 Imagen" descr="https://intranet.cajamar.int/EstructuraOrganizativa/Logo%20Entidades/BCC.PNG">
          <a:extLst>
            <a:ext uri="{FF2B5EF4-FFF2-40B4-BE49-F238E27FC236}">
              <a16:creationId xmlns:a16="http://schemas.microsoft.com/office/drawing/2014/main" id="{5B03F14A-2865-42B5-A56A-C2CB4D4DE697}"/>
            </a:ext>
          </a:extLst>
        </xdr:cNvPr>
        <xdr:cNvPicPr/>
      </xdr:nvPicPr>
      <xdr:blipFill>
        <a:blip xmlns:r="http://schemas.openxmlformats.org/officeDocument/2006/relationships" r:embed="rId1" cstate="print"/>
        <a:srcRect/>
        <a:stretch>
          <a:fillRect/>
        </a:stretch>
      </xdr:blipFill>
      <xdr:spPr bwMode="auto">
        <a:xfrm>
          <a:off x="6296025" y="28575"/>
          <a:ext cx="1352550" cy="333375"/>
        </a:xfrm>
        <a:prstGeom prst="rect">
          <a:avLst/>
        </a:prstGeom>
        <a:noFill/>
        <a:ln w="9525">
          <a:noFill/>
          <a:miter lim="800000"/>
          <a:headEnd/>
          <a:tailEnd/>
        </a:ln>
      </xdr:spPr>
    </xdr:pic>
    <xdr:clientData/>
  </xdr:twoCellAnchor>
  <xdr:twoCellAnchor>
    <xdr:from>
      <xdr:col>1</xdr:col>
      <xdr:colOff>9526</xdr:colOff>
      <xdr:row>22</xdr:row>
      <xdr:rowOff>114300</xdr:rowOff>
    </xdr:from>
    <xdr:to>
      <xdr:col>17</xdr:col>
      <xdr:colOff>514351</xdr:colOff>
      <xdr:row>30</xdr:row>
      <xdr:rowOff>0</xdr:rowOff>
    </xdr:to>
    <xdr:sp macro="" textlink="">
      <xdr:nvSpPr>
        <xdr:cNvPr id="3" name="CuadroTexto 2">
          <a:extLst>
            <a:ext uri="{FF2B5EF4-FFF2-40B4-BE49-F238E27FC236}">
              <a16:creationId xmlns:a16="http://schemas.microsoft.com/office/drawing/2014/main" id="{D04612D5-2E85-48EC-BBC8-0E3AFD4BE0EF}"/>
            </a:ext>
          </a:extLst>
        </xdr:cNvPr>
        <xdr:cNvSpPr txBox="1"/>
      </xdr:nvSpPr>
      <xdr:spPr>
        <a:xfrm>
          <a:off x="1123951" y="4362450"/>
          <a:ext cx="14249400" cy="1181100"/>
        </a:xfrm>
        <a:prstGeom prst="rect">
          <a:avLst/>
        </a:prstGeom>
        <a:solidFill>
          <a:sysClr val="window" lastClr="FFFFFF"/>
        </a:solidFill>
        <a:ln w="9525" cmpd="sng">
          <a:solidFill>
            <a:sysClr val="window" lastClr="FFFFFF">
              <a:shade val="50000"/>
            </a:sysClr>
          </a:solidFill>
        </a:ln>
        <a:effectLst/>
      </xdr:spPr>
      <xdr:txBody>
        <a:bodyPr wrap="square" rtlCol="0" anchor="t"/>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just" defTabSz="914400" eaLnBrk="1" fontAlgn="auto" latinLnBrk="0" hangingPunct="1">
            <a:lnSpc>
              <a:spcPts val="1500"/>
            </a:lnSpc>
            <a:spcBef>
              <a:spcPts val="0"/>
            </a:spcBef>
            <a:spcAft>
              <a:spcPts val="600"/>
            </a:spcAft>
            <a:buClrTx/>
            <a:buSzTx/>
            <a:buFontTx/>
            <a:buNone/>
            <a:tabLst/>
            <a:defRPr/>
          </a:pPr>
          <a:r>
            <a:rPr kumimoji="0" lang="es-ES" sz="1050" b="0" i="0" u="none" strike="noStrike" kern="0" cap="none" spc="0" normalizeH="0" baseline="0">
              <a:ln>
                <a:noFill/>
              </a:ln>
              <a:solidFill>
                <a:sysClr val="windowText" lastClr="000000"/>
              </a:solidFill>
              <a:effectLst/>
              <a:uLnTx/>
              <a:uFillTx/>
              <a:latin typeface="Arial" panose="020B0604020202020204" pitchFamily="34" charset="0"/>
              <a:cs typeface="Arial" panose="020B0604020202020204" pitchFamily="34" charset="0"/>
            </a:rPr>
            <a:t>Sobre el perímetro total de bienes inmuebles (residenciales, comerciales y adjudicados) no se han contemplado los suelos al considerar que no son susceptibles de calificación energética. El perímetro total se eleva a 17.030M€, de los que 504M€ se asocian a adjudicados. </a:t>
          </a:r>
        </a:p>
        <a:p>
          <a:pPr marL="0" marR="0" lvl="0" indent="0" algn="just" defTabSz="914400" eaLnBrk="1" fontAlgn="auto" latinLnBrk="0" hangingPunct="1">
            <a:lnSpc>
              <a:spcPts val="1500"/>
            </a:lnSpc>
            <a:spcBef>
              <a:spcPts val="0"/>
            </a:spcBef>
            <a:spcAft>
              <a:spcPts val="600"/>
            </a:spcAft>
            <a:buClrTx/>
            <a:buSzTx/>
            <a:buFontTx/>
            <a:buNone/>
            <a:tabLst/>
            <a:defRPr/>
          </a:pPr>
          <a:r>
            <a:rPr kumimoji="0" lang="es-ES" sz="1050" b="0" i="0" u="none" strike="noStrike" kern="0" cap="none" spc="0" normalizeH="0" baseline="0">
              <a:ln>
                <a:noFill/>
              </a:ln>
              <a:solidFill>
                <a:sysClr val="windowText" lastClr="000000"/>
              </a:solidFill>
              <a:effectLst/>
              <a:uLnTx/>
              <a:uFillTx/>
              <a:latin typeface="Arial" panose="020B0604020202020204" pitchFamily="34" charset="0"/>
              <a:cs typeface="Arial" panose="020B0604020202020204" pitchFamily="34" charset="0"/>
            </a:rPr>
            <a:t>Del total del perímetro se ha informado el 67% de los inmuebles (66% en el anterior reporte). En el caso de los niveles de eficiencia reflejado en etiqueta EPC, de los bienes informados, en un 30% se ha dispuesto de dato real y en un 70% se ha realizado estimación (29% y 71%, respectivamente, en la anterior divulgación). La distribución por letra etiqueta se encuentra en consonancia con los datos publicados en el Informe del Estado de la certificación energética de los edificios en España (IDAE).</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b="0" i="1" u="none" strike="noStrike" kern="0" cap="none" spc="0" normalizeH="0" baseline="0">
            <a:ln>
              <a:noFill/>
            </a:ln>
            <a:solidFill>
              <a:sysClr val="windowText" lastClr="000000"/>
            </a:solidFill>
            <a:effectLst/>
            <a:uLnTx/>
            <a:uFillTx/>
            <a:latin typeface="Arial Narrow" panose="020B0606020202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38100</xdr:colOff>
      <xdr:row>0</xdr:row>
      <xdr:rowOff>0</xdr:rowOff>
    </xdr:from>
    <xdr:to>
      <xdr:col>5</xdr:col>
      <xdr:colOff>1390650</xdr:colOff>
      <xdr:row>1</xdr:row>
      <xdr:rowOff>142875</xdr:rowOff>
    </xdr:to>
    <xdr:pic>
      <xdr:nvPicPr>
        <xdr:cNvPr id="2" name="2 Imagen" descr="https://intranet.cajamar.int/EstructuraOrganizativa/Logo%20Entidades/BCC.PNG">
          <a:extLst>
            <a:ext uri="{FF2B5EF4-FFF2-40B4-BE49-F238E27FC236}">
              <a16:creationId xmlns:a16="http://schemas.microsoft.com/office/drawing/2014/main" id="{C8B66028-550A-4671-80D0-1363F861F5D3}"/>
            </a:ext>
          </a:extLst>
        </xdr:cNvPr>
        <xdr:cNvPicPr/>
      </xdr:nvPicPr>
      <xdr:blipFill>
        <a:blip xmlns:r="http://schemas.openxmlformats.org/officeDocument/2006/relationships" r:embed="rId1" cstate="print"/>
        <a:srcRect/>
        <a:stretch>
          <a:fillRect/>
        </a:stretch>
      </xdr:blipFill>
      <xdr:spPr bwMode="auto">
        <a:xfrm>
          <a:off x="6286500" y="0"/>
          <a:ext cx="1352550" cy="333375"/>
        </a:xfrm>
        <a:prstGeom prst="rect">
          <a:avLst/>
        </a:prstGeom>
        <a:noFill/>
        <a:ln w="9525">
          <a:noFill/>
          <a:miter lim="800000"/>
          <a:headEnd/>
          <a:tailEnd/>
        </a:ln>
      </xdr:spPr>
    </xdr:pic>
    <xdr:clientData/>
  </xdr:twoCellAnchor>
  <xdr:twoCellAnchor>
    <xdr:from>
      <xdr:col>0</xdr:col>
      <xdr:colOff>1085850</xdr:colOff>
      <xdr:row>14</xdr:row>
      <xdr:rowOff>9525</xdr:rowOff>
    </xdr:from>
    <xdr:to>
      <xdr:col>6</xdr:col>
      <xdr:colOff>2105025</xdr:colOff>
      <xdr:row>24</xdr:row>
      <xdr:rowOff>47625</xdr:rowOff>
    </xdr:to>
    <xdr:sp macro="" textlink="">
      <xdr:nvSpPr>
        <xdr:cNvPr id="3" name="CuadroTexto 2">
          <a:extLst>
            <a:ext uri="{FF2B5EF4-FFF2-40B4-BE49-F238E27FC236}">
              <a16:creationId xmlns:a16="http://schemas.microsoft.com/office/drawing/2014/main" id="{D50847FA-B560-4A36-9F40-B0333A4C5C65}"/>
            </a:ext>
          </a:extLst>
        </xdr:cNvPr>
        <xdr:cNvSpPr txBox="1"/>
      </xdr:nvSpPr>
      <xdr:spPr>
        <a:xfrm>
          <a:off x="1085850" y="2647950"/>
          <a:ext cx="8801100" cy="1657350"/>
        </a:xfrm>
        <a:prstGeom prst="rect">
          <a:avLst/>
        </a:prstGeom>
        <a:solidFill>
          <a:sysClr val="window" lastClr="FFFFFF"/>
        </a:solidFill>
        <a:ln w="9525" cmpd="sng">
          <a:solidFill>
            <a:sysClr val="window" lastClr="FFFFFF">
              <a:shade val="50000"/>
            </a:sysClr>
          </a:solidFill>
        </a:ln>
        <a:effectLst/>
      </xdr:spPr>
      <xdr:txBody>
        <a:bodyPr wrap="square" rtlCol="0" anchor="t" anchorCtr="0"/>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rtl="0" eaLnBrk="1" fontAlgn="auto" latinLnBrk="0" hangingPunct="1">
            <a:lnSpc>
              <a:spcPts val="1500"/>
            </a:lnSpc>
            <a:spcBef>
              <a:spcPts val="600"/>
            </a:spcBef>
          </a:pPr>
          <a:r>
            <a:rPr lang="es-ES" sz="1050" b="0" kern="1200" baseline="0">
              <a:solidFill>
                <a:schemeClr val="tx1"/>
              </a:solidFill>
              <a:effectLst/>
              <a:latin typeface="Arial" panose="020B0604020202020204" pitchFamily="34" charset="0"/>
              <a:ea typeface="+mn-ea"/>
              <a:cs typeface="Arial" panose="020B0604020202020204" pitchFamily="34" charset="0"/>
            </a:rPr>
            <a:t>Para la identificación de las 20 empresas más contaminantes se ha recurrido a las recomendaciones en la publicación del Anexo XL - </a:t>
          </a:r>
          <a:r>
            <a:rPr lang="es-ES" sz="1050" b="0" i="1" kern="1200" baseline="0">
              <a:solidFill>
                <a:schemeClr val="tx1"/>
              </a:solidFill>
              <a:effectLst/>
              <a:latin typeface="Arial" panose="020B0604020202020204" pitchFamily="34" charset="0"/>
              <a:ea typeface="+mn-ea"/>
              <a:cs typeface="Arial" panose="020B0604020202020204" pitchFamily="34" charset="0"/>
            </a:rPr>
            <a:t>Instructions for disclosure of ESG </a:t>
          </a:r>
          <a:r>
            <a:rPr lang="es-ES" sz="1050" b="0" kern="1200" baseline="0">
              <a:solidFill>
                <a:schemeClr val="tx1"/>
              </a:solidFill>
              <a:effectLst/>
              <a:latin typeface="Arial" panose="020B0604020202020204" pitchFamily="34" charset="0"/>
              <a:ea typeface="+mn-ea"/>
              <a:cs typeface="Arial" panose="020B0604020202020204" pitchFamily="34" charset="0"/>
            </a:rPr>
            <a:t>risks (pag.18): </a:t>
          </a:r>
          <a:r>
            <a:rPr lang="es-ES" sz="1050" b="0" i="1" kern="1200" baseline="0">
              <a:solidFill>
                <a:schemeClr val="tx1"/>
              </a:solidFill>
              <a:effectLst/>
              <a:latin typeface="Arial" panose="020B0604020202020204" pitchFamily="34" charset="0"/>
              <a:ea typeface="+mn-ea"/>
              <a:cs typeface="Arial" panose="020B0604020202020204" pitchFamily="34" charset="0"/>
            </a:rPr>
            <a:t>“Examples of data sources to identify the top carbon-emitting companies include Carbon Majors Database and Reports of the Carbon Disclosure Project and Climate Accountability Institute as well as Thomson Reuters”, </a:t>
          </a:r>
          <a:r>
            <a:rPr lang="es-ES" sz="1050" b="0" kern="1200" baseline="0">
              <a:solidFill>
                <a:schemeClr val="tx1"/>
              </a:solidFill>
              <a:effectLst/>
              <a:latin typeface="Arial" panose="020B0604020202020204" pitchFamily="34" charset="0"/>
              <a:ea typeface="+mn-ea"/>
              <a:cs typeface="Arial" panose="020B0604020202020204" pitchFamily="34" charset="0"/>
            </a:rPr>
            <a:t>extrayendo los datos de la publicación Climate Accountability Institute (Richard Heede). Finalmente, sobre el escenario de 1965-2018, se procede a identificar las exposiciones del importe en libros bruto del Activo Consolidado 30/06/2023 (préstamos y anticipos, valores representativos de deuda e instrumentos de capital), excluidos los activos mantenidos para negociar y activos mantenidos para la venta. Como resultado, la exposición se eleva a 8,16M€, concentrado en dos de las compañías del Top 20. Respecto a la anterior divulgación se ha reducido la exposición en 10M€ por el vencimiento y cancelación de una de las inversiones existentes.</a:t>
          </a:r>
          <a:endParaRPr lang="es-ES" sz="105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ES" b="0" i="1" u="none" strike="noStrike" kern="0" cap="none" spc="0" normalizeH="0" baseline="0">
            <a:ln>
              <a:noFill/>
            </a:ln>
            <a:solidFill>
              <a:sysClr val="windowText" lastClr="000000"/>
            </a:solidFill>
            <a:effectLst/>
            <a:uLnTx/>
            <a:uFillTx/>
            <a:latin typeface="Arial Narrow" panose="020B060602020203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638175</xdr:colOff>
      <xdr:row>0</xdr:row>
      <xdr:rowOff>9525</xdr:rowOff>
    </xdr:from>
    <xdr:to>
      <xdr:col>11</xdr:col>
      <xdr:colOff>495300</xdr:colOff>
      <xdr:row>1</xdr:row>
      <xdr:rowOff>155249</xdr:rowOff>
    </xdr:to>
    <xdr:pic>
      <xdr:nvPicPr>
        <xdr:cNvPr id="2" name="2 Imagen" descr="https://intranet.cajamar.int/EstructuraOrganizativa/Logo%20Entidades/BCC.PNG">
          <a:extLst>
            <a:ext uri="{FF2B5EF4-FFF2-40B4-BE49-F238E27FC236}">
              <a16:creationId xmlns:a16="http://schemas.microsoft.com/office/drawing/2014/main" id="{02F61B6A-3EB3-4C2F-96B1-CE32D25C165F}"/>
            </a:ext>
          </a:extLst>
        </xdr:cNvPr>
        <xdr:cNvPicPr/>
      </xdr:nvPicPr>
      <xdr:blipFill>
        <a:blip xmlns:r="http://schemas.openxmlformats.org/officeDocument/2006/relationships" r:embed="rId1" cstate="print"/>
        <a:srcRect/>
        <a:stretch>
          <a:fillRect/>
        </a:stretch>
      </xdr:blipFill>
      <xdr:spPr bwMode="auto">
        <a:xfrm>
          <a:off x="10325100" y="9525"/>
          <a:ext cx="1466850" cy="336224"/>
        </a:xfrm>
        <a:prstGeom prst="rect">
          <a:avLst/>
        </a:prstGeom>
        <a:noFill/>
        <a:ln w="9525">
          <a:noFill/>
          <a:miter lim="800000"/>
          <a:headEnd/>
          <a:tailEnd/>
        </a:ln>
      </xdr:spPr>
    </xdr:pic>
    <xdr:clientData/>
  </xdr:twoCellAnchor>
  <xdr:twoCellAnchor>
    <xdr:from>
      <xdr:col>1</xdr:col>
      <xdr:colOff>133349</xdr:colOff>
      <xdr:row>51</xdr:row>
      <xdr:rowOff>171451</xdr:rowOff>
    </xdr:from>
    <xdr:to>
      <xdr:col>11</xdr:col>
      <xdr:colOff>704850</xdr:colOff>
      <xdr:row>58</xdr:row>
      <xdr:rowOff>95251</xdr:rowOff>
    </xdr:to>
    <xdr:sp macro="" textlink="">
      <xdr:nvSpPr>
        <xdr:cNvPr id="3" name="CuadroTexto 2">
          <a:extLst>
            <a:ext uri="{FF2B5EF4-FFF2-40B4-BE49-F238E27FC236}">
              <a16:creationId xmlns:a16="http://schemas.microsoft.com/office/drawing/2014/main" id="{933D0A5D-51C0-4A77-B638-C2B26E5445FB}"/>
            </a:ext>
          </a:extLst>
        </xdr:cNvPr>
        <xdr:cNvSpPr txBox="1"/>
      </xdr:nvSpPr>
      <xdr:spPr>
        <a:xfrm>
          <a:off x="1247774" y="11096626"/>
          <a:ext cx="10963276" cy="1257300"/>
        </a:xfrm>
        <a:prstGeom prst="rect">
          <a:avLst/>
        </a:prstGeom>
        <a:solidFill>
          <a:sysClr val="window" lastClr="FFFFFF"/>
        </a:solidFill>
        <a:ln w="9525" cmpd="sng">
          <a:solidFill>
            <a:sysClr val="window" lastClr="FFFFFF">
              <a:shade val="50000"/>
            </a:sysClr>
          </a:solidFill>
        </a:ln>
        <a:effectLst/>
      </xdr:spPr>
      <xdr:txBody>
        <a:bodyPr wrap="square" rtlCol="0" anchor="t"/>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rtl="0" eaLnBrk="1" fontAlgn="auto" latinLnBrk="0" hangingPunct="1">
            <a:lnSpc>
              <a:spcPts val="1500"/>
            </a:lnSpc>
          </a:pPr>
          <a:r>
            <a:rPr lang="es-ES" sz="1050" b="0" kern="1200" baseline="0">
              <a:solidFill>
                <a:schemeClr val="tx1"/>
              </a:solidFill>
              <a:effectLst/>
              <a:latin typeface="Arial" panose="020B0604020202020204" pitchFamily="34" charset="0"/>
              <a:ea typeface="+mn-ea"/>
              <a:cs typeface="Arial" panose="020B0604020202020204" pitchFamily="34" charset="0"/>
            </a:rPr>
            <a:t>En el ámbito nacional se ha recurrido a un proveedor que ha proporcionado la exposición a riesgo físico atendiendo a la coordenada geográfica asociada al domicilio normalizado de la contraparte. En el ámbito internacional, tanto países UE como fuera de la UE, se ha recurrido a fuentes de datos recomendadas, esto es </a:t>
          </a:r>
          <a:r>
            <a:rPr lang="es-ES" sz="1050" b="0" i="1" kern="1200" baseline="0">
              <a:solidFill>
                <a:schemeClr val="tx1"/>
              </a:solidFill>
              <a:effectLst/>
              <a:latin typeface="Arial" panose="020B0604020202020204" pitchFamily="34" charset="0"/>
              <a:ea typeface="+mn-ea"/>
              <a:cs typeface="Arial" panose="020B0604020202020204" pitchFamily="34" charset="0"/>
            </a:rPr>
            <a:t>GFDRR - ThinkHazard! y WRI - Aqueduct Water Risk Atla</a:t>
          </a:r>
          <a:r>
            <a:rPr lang="es-ES" sz="1050" b="0" kern="1200" baseline="0">
              <a:solidFill>
                <a:schemeClr val="tx1"/>
              </a:solidFill>
              <a:effectLst/>
              <a:latin typeface="Arial" panose="020B0604020202020204" pitchFamily="34" charset="0"/>
              <a:ea typeface="+mn-ea"/>
              <a:cs typeface="Arial" panose="020B0604020202020204" pitchFamily="34" charset="0"/>
            </a:rPr>
            <a:t>s, otorgando el riesgo a nivel país. </a:t>
          </a:r>
          <a:endParaRPr lang="es-ES" sz="1050">
            <a:effectLst/>
            <a:latin typeface="Arial" panose="020B0604020202020204" pitchFamily="34" charset="0"/>
            <a:cs typeface="Arial" panose="020B0604020202020204" pitchFamily="34" charset="0"/>
          </a:endParaRPr>
        </a:p>
        <a:p>
          <a:pPr rtl="0" eaLnBrk="1" fontAlgn="auto" latinLnBrk="0" hangingPunct="1">
            <a:lnSpc>
              <a:spcPts val="1500"/>
            </a:lnSpc>
          </a:pPr>
          <a:r>
            <a:rPr lang="es-ES" sz="1050" b="0" kern="1200" baseline="0">
              <a:solidFill>
                <a:schemeClr val="tx1"/>
              </a:solidFill>
              <a:effectLst/>
              <a:latin typeface="Arial" panose="020B0604020202020204" pitchFamily="34" charset="0"/>
              <a:ea typeface="+mn-ea"/>
              <a:cs typeface="Arial" panose="020B0604020202020204" pitchFamily="34" charset="0"/>
            </a:rPr>
            <a:t>El grado de cobertura se sitúa en torno al 99% de la exposición (en el anterior reporte en torno al 90%). </a:t>
          </a:r>
          <a:endParaRPr lang="es-ES" sz="1050">
            <a:effectLst/>
            <a:latin typeface="Arial" panose="020B0604020202020204" pitchFamily="34" charset="0"/>
            <a:cs typeface="Arial" panose="020B0604020202020204" pitchFamily="34" charset="0"/>
          </a:endParaRPr>
        </a:p>
        <a:p>
          <a:pPr rtl="0" eaLnBrk="1" fontAlgn="auto" latinLnBrk="0" hangingPunct="1">
            <a:lnSpc>
              <a:spcPts val="1500"/>
            </a:lnSpc>
          </a:pPr>
          <a:r>
            <a:rPr lang="es-ES" sz="1050" b="0" kern="1200" baseline="0">
              <a:solidFill>
                <a:schemeClr val="tx1"/>
              </a:solidFill>
              <a:effectLst/>
              <a:latin typeface="Arial" panose="020B0604020202020204" pitchFamily="34" charset="0"/>
              <a:ea typeface="+mn-ea"/>
              <a:cs typeface="Arial" panose="020B0604020202020204" pitchFamily="34" charset="0"/>
            </a:rPr>
            <a:t>En cuanto al área geográfica de los bienes inmuebles y adjudicados, el 100% se concentra en España, dando cobertura de la evaluación del 73% y al 51% respectivamente, sin apenas modificación respecto a la anterior publicación (73% y un 54%).</a:t>
          </a:r>
          <a:endParaRPr lang="es-ES" sz="105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100" b="0" i="1" u="none" strike="noStrike" kern="0" cap="none" spc="0" normalizeH="0" baseline="0">
            <a:ln>
              <a:noFill/>
            </a:ln>
            <a:solidFill>
              <a:sysClr val="windowText" lastClr="000000"/>
            </a:solidFill>
            <a:effectLst/>
            <a:uLnTx/>
            <a:uFillTx/>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1485900</xdr:colOff>
      <xdr:row>0</xdr:row>
      <xdr:rowOff>38100</xdr:rowOff>
    </xdr:from>
    <xdr:to>
      <xdr:col>3</xdr:col>
      <xdr:colOff>2876550</xdr:colOff>
      <xdr:row>1</xdr:row>
      <xdr:rowOff>180975</xdr:rowOff>
    </xdr:to>
    <xdr:pic>
      <xdr:nvPicPr>
        <xdr:cNvPr id="2" name="2 Imagen" descr="https://intranet.cajamar.int/EstructuraOrganizativa/Logo%20Entidades/BCC.PNG">
          <a:extLst>
            <a:ext uri="{FF2B5EF4-FFF2-40B4-BE49-F238E27FC236}">
              <a16:creationId xmlns:a16="http://schemas.microsoft.com/office/drawing/2014/main" id="{397379A5-CDBA-4607-9DF6-D78D3DB36EC0}"/>
            </a:ext>
          </a:extLst>
        </xdr:cNvPr>
        <xdr:cNvPicPr/>
      </xdr:nvPicPr>
      <xdr:blipFill>
        <a:blip xmlns:r="http://schemas.openxmlformats.org/officeDocument/2006/relationships" r:embed="rId1" cstate="print"/>
        <a:srcRect/>
        <a:stretch>
          <a:fillRect/>
        </a:stretch>
      </xdr:blipFill>
      <xdr:spPr bwMode="auto">
        <a:xfrm>
          <a:off x="6296025" y="38100"/>
          <a:ext cx="1390650" cy="333375"/>
        </a:xfrm>
        <a:prstGeom prst="rect">
          <a:avLst/>
        </a:prstGeom>
        <a:noFill/>
        <a:ln w="9525">
          <a:noFill/>
          <a:miter lim="800000"/>
          <a:headEnd/>
          <a:tailEnd/>
        </a:ln>
      </xdr:spPr>
    </xdr:pic>
    <xdr:clientData/>
  </xdr:twoCellAnchor>
  <xdr:twoCellAnchor>
    <xdr:from>
      <xdr:col>1</xdr:col>
      <xdr:colOff>95249</xdr:colOff>
      <xdr:row>21</xdr:row>
      <xdr:rowOff>133349</xdr:rowOff>
    </xdr:from>
    <xdr:to>
      <xdr:col>6</xdr:col>
      <xdr:colOff>571499</xdr:colOff>
      <xdr:row>39</xdr:row>
      <xdr:rowOff>57150</xdr:rowOff>
    </xdr:to>
    <xdr:sp macro="" textlink="">
      <xdr:nvSpPr>
        <xdr:cNvPr id="3" name="CuadroTexto 2">
          <a:extLst>
            <a:ext uri="{FF2B5EF4-FFF2-40B4-BE49-F238E27FC236}">
              <a16:creationId xmlns:a16="http://schemas.microsoft.com/office/drawing/2014/main" id="{0F17ED3A-09E1-4B67-8FAD-9AB383866E93}"/>
            </a:ext>
          </a:extLst>
        </xdr:cNvPr>
        <xdr:cNvSpPr txBox="1"/>
      </xdr:nvSpPr>
      <xdr:spPr>
        <a:xfrm>
          <a:off x="1209674" y="3733799"/>
          <a:ext cx="11572875" cy="2838451"/>
        </a:xfrm>
        <a:prstGeom prst="rect">
          <a:avLst/>
        </a:prstGeom>
        <a:solidFill>
          <a:sysClr val="window" lastClr="FFFFFF"/>
        </a:solidFill>
        <a:ln w="9525" cmpd="sng">
          <a:solidFill>
            <a:sysClr val="window" lastClr="FFFFFF">
              <a:shade val="50000"/>
            </a:sysClr>
          </a:solidFill>
        </a:ln>
        <a:effectLst/>
      </xdr:spPr>
      <xdr:txBody>
        <a:bodyPr wrap="square" rtlCol="0" anchor="t"/>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ts val="1500"/>
            </a:lnSpc>
            <a:spcBef>
              <a:spcPts val="600"/>
            </a:spcBef>
          </a:pPr>
          <a:r>
            <a:rPr lang="es-ES" sz="1050" kern="1200">
              <a:solidFill>
                <a:schemeClr val="tx1"/>
              </a:solidFill>
              <a:effectLst/>
              <a:latin typeface="Arial" panose="020B0604020202020204" pitchFamily="34" charset="0"/>
              <a:ea typeface="+mn-ea"/>
              <a:cs typeface="Arial" panose="020B0604020202020204" pitchFamily="34" charset="0"/>
            </a:rPr>
            <a:t>Para la financiación de Bonos Verdes se ha extraído, sobre el total de inversiones en valores representativos de deuda, aquellos que un proveedor externo nos ha identificado como “Bonos Verdes”. Se ha procedido a revisar los Marcos de Emisión de todas las inversiones, habiendo descartado aquellas que toman como referencia exclusiva su alineamiento con la Taxonomía UE. Del total de las inversiones (30M€), el 50% se concentra en Sociedades No Financieras (SNF), el 34% en Entidades de Crédito (EC) y el 16% en Otras Sociedades Financieras (OSF). Conforme a los Marcos de Emisión de las inversiones contempladas exponemos como principales conclusiones:</a:t>
          </a:r>
        </a:p>
        <a:p>
          <a:pPr marL="171450" lvl="0" indent="-171450">
            <a:lnSpc>
              <a:spcPts val="1500"/>
            </a:lnSpc>
            <a:spcBef>
              <a:spcPts val="600"/>
            </a:spcBef>
            <a:buFont typeface="Arial" panose="020B0604020202020204" pitchFamily="34" charset="0"/>
            <a:buChar char="•"/>
          </a:pPr>
          <a:r>
            <a:rPr lang="es-ES" sz="1050" kern="1200">
              <a:solidFill>
                <a:schemeClr val="tx1"/>
              </a:solidFill>
              <a:effectLst/>
              <a:latin typeface="Arial" panose="020B0604020202020204" pitchFamily="34" charset="0"/>
              <a:ea typeface="+mn-ea"/>
              <a:cs typeface="Arial" panose="020B0604020202020204" pitchFamily="34" charset="0"/>
            </a:rPr>
            <a:t>Los Marcos Normativos se inspiran principalmente en los Principios de Bonos Verdes (GBP) publicados por la Asociación Internacional de Mercados de Capital (ICMA) y los principios de préstamos verdes (GLP) publicados por </a:t>
          </a:r>
          <a:r>
            <a:rPr lang="es-ES" sz="1050" i="1" kern="1200">
              <a:solidFill>
                <a:schemeClr val="tx1"/>
              </a:solidFill>
              <a:effectLst/>
              <a:latin typeface="Arial" panose="020B0604020202020204" pitchFamily="34" charset="0"/>
              <a:ea typeface="+mn-ea"/>
              <a:cs typeface="Arial" panose="020B0604020202020204" pitchFamily="34" charset="0"/>
            </a:rPr>
            <a:t>Loan Markets Association (LMA)</a:t>
          </a:r>
          <a:r>
            <a:rPr lang="es-ES" sz="1050" kern="1200">
              <a:solidFill>
                <a:schemeClr val="tx1"/>
              </a:solidFill>
              <a:effectLst/>
              <a:latin typeface="Arial" panose="020B0604020202020204" pitchFamily="34" charset="0"/>
              <a:ea typeface="+mn-ea"/>
              <a:cs typeface="Arial" panose="020B0604020202020204" pitchFamily="34" charset="0"/>
            </a:rPr>
            <a:t>.</a:t>
          </a:r>
        </a:p>
        <a:p>
          <a:pPr marL="171450" lvl="0" indent="-171450">
            <a:lnSpc>
              <a:spcPts val="1500"/>
            </a:lnSpc>
            <a:spcBef>
              <a:spcPts val="600"/>
            </a:spcBef>
            <a:buFont typeface="Arial" panose="020B0604020202020204" pitchFamily="34" charset="0"/>
            <a:buChar char="•"/>
          </a:pPr>
          <a:r>
            <a:rPr lang="es-ES" sz="1050" kern="1200">
              <a:solidFill>
                <a:schemeClr val="tx1"/>
              </a:solidFill>
              <a:effectLst/>
              <a:latin typeface="Arial" panose="020B0604020202020204" pitchFamily="34" charset="0"/>
              <a:ea typeface="+mn-ea"/>
              <a:cs typeface="Arial" panose="020B0604020202020204" pitchFamily="34" charset="0"/>
            </a:rPr>
            <a:t>Los proyectos financiados se enmarcan principalmente en el ámbito de las energías renovables, contribuyendo directamente a la consecución del ODS 7 (energía asequible y no contaminante) y del ODS 13 (acción por el clima) impulsado por las Naciones Unidas en su Agenda 2030. También se contempla la financiación de proyectos que promueven la adquisición, el desarrollo y la construcción de edificios y proyectos de renovación en edificios existentes con el objetivo de mejorar su eficiencia energética.</a:t>
          </a:r>
        </a:p>
        <a:p>
          <a:pPr>
            <a:lnSpc>
              <a:spcPts val="1500"/>
            </a:lnSpc>
            <a:spcBef>
              <a:spcPts val="600"/>
            </a:spcBef>
          </a:pPr>
          <a:r>
            <a:rPr lang="es-ES" sz="1050" kern="1200">
              <a:solidFill>
                <a:schemeClr val="tx1"/>
              </a:solidFill>
              <a:effectLst/>
              <a:latin typeface="Arial" panose="020B0604020202020204" pitchFamily="34" charset="0"/>
              <a:ea typeface="+mn-ea"/>
              <a:cs typeface="Arial" panose="020B0604020202020204" pitchFamily="34" charset="0"/>
            </a:rPr>
            <a:t>Para la financiación de Préstamos Verdes se han identificado toda una serie de financiaciones del sector agrario, que, si bien se encuentra momentáneamente excluido de la Taxonomía UE como actividad medioambientalmente sostenible, se considera que tienen un impacto favorable en la lucha contra el cambio climático y hacia la adaptación al cambio climático. Para ellos nos hemos basado principalmente en los principios de los Préstamos Verdes y en la publicación del Informe Técnico de Taxonomía de junio de 2019. Del total de las inversiones (290M€), el 45% se concentra en Sociedades No Financieras (SNF) y el 55% en hogares-empresarios individuales (autónomos).</a:t>
          </a:r>
          <a:endParaRPr kumimoji="0" lang="es-ES" sz="1050" b="0" i="1" u="none" strike="noStrike" kern="0" cap="none" spc="0" normalizeH="0" baseline="0">
            <a:ln>
              <a:noFill/>
            </a:ln>
            <a:solidFill>
              <a:sysClr val="windowText" lastClr="000000"/>
            </a:solidFill>
            <a:effectLst/>
            <a:uLnTx/>
            <a:uFillTx/>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AB242-FFF4-4830-A0BC-BA78CA27FEB6}">
  <dimension ref="A1:R16"/>
  <sheetViews>
    <sheetView showGridLines="0" tabSelected="1" zoomScaleNormal="100" workbookViewId="0">
      <selection activeCell="F24" sqref="F24"/>
    </sheetView>
  </sheetViews>
  <sheetFormatPr baseColWidth="10" defaultRowHeight="15" x14ac:dyDescent="0.25"/>
  <cols>
    <col min="2" max="9" width="15.85546875" customWidth="1"/>
    <col min="10" max="10" width="18.85546875" customWidth="1"/>
  </cols>
  <sheetData>
    <row r="1" spans="1:18" x14ac:dyDescent="0.25">
      <c r="A1" s="3"/>
      <c r="B1" s="2"/>
      <c r="C1" s="2"/>
      <c r="D1" s="2"/>
      <c r="E1" s="2"/>
      <c r="F1" s="2"/>
      <c r="G1" s="2"/>
      <c r="H1" s="2"/>
      <c r="I1" s="2"/>
      <c r="J1" s="2"/>
      <c r="K1" s="2"/>
      <c r="L1" s="2"/>
      <c r="M1" s="2"/>
      <c r="N1" s="2"/>
      <c r="O1" s="2"/>
      <c r="P1" s="2"/>
      <c r="Q1" s="2"/>
      <c r="R1" s="2"/>
    </row>
    <row r="2" spans="1:18" ht="21" x14ac:dyDescent="0.35">
      <c r="A2" s="2"/>
      <c r="B2" s="4" t="s">
        <v>75</v>
      </c>
      <c r="C2" s="2"/>
      <c r="D2" s="2"/>
      <c r="E2" s="2"/>
      <c r="F2" s="2"/>
      <c r="G2" s="2"/>
      <c r="H2" s="2"/>
      <c r="I2" s="2"/>
      <c r="J2" s="2"/>
      <c r="K2" s="2"/>
      <c r="L2" s="2"/>
      <c r="M2" s="2"/>
      <c r="N2" s="2"/>
      <c r="O2" s="2"/>
      <c r="P2" s="2"/>
      <c r="Q2" s="2"/>
      <c r="R2" s="2"/>
    </row>
    <row r="3" spans="1:18" x14ac:dyDescent="0.25">
      <c r="A3" s="2"/>
      <c r="B3" s="2"/>
      <c r="C3" s="2"/>
      <c r="D3" s="2"/>
      <c r="E3" s="2"/>
      <c r="F3" s="2"/>
      <c r="G3" s="2"/>
      <c r="H3" s="2"/>
      <c r="I3" s="2"/>
      <c r="J3" s="2"/>
      <c r="K3" s="2"/>
      <c r="L3" s="2"/>
      <c r="M3" s="2"/>
      <c r="N3" s="2"/>
      <c r="O3" s="2"/>
      <c r="P3" s="2"/>
      <c r="Q3" s="2"/>
      <c r="R3" s="2"/>
    </row>
    <row r="4" spans="1:18" x14ac:dyDescent="0.25">
      <c r="B4" s="1"/>
      <c r="C4" s="1"/>
      <c r="D4" s="1"/>
      <c r="E4" s="1"/>
      <c r="F4" s="1"/>
      <c r="G4" s="1"/>
      <c r="H4" s="1"/>
      <c r="I4" s="1"/>
      <c r="J4" s="1"/>
      <c r="K4" s="1"/>
      <c r="L4" s="1"/>
      <c r="M4" s="1"/>
      <c r="N4" s="1"/>
      <c r="O4" s="1"/>
      <c r="P4" s="1"/>
    </row>
    <row r="6" spans="1:18" ht="15.75" x14ac:dyDescent="0.25">
      <c r="B6" s="190" t="s">
        <v>0</v>
      </c>
      <c r="C6" s="190"/>
      <c r="D6" s="190"/>
      <c r="E6" s="190"/>
      <c r="F6" s="190"/>
      <c r="G6" s="190"/>
      <c r="H6" s="190"/>
      <c r="I6" s="190"/>
      <c r="J6" s="190"/>
      <c r="K6" s="190"/>
      <c r="L6" s="190"/>
      <c r="M6" s="190"/>
      <c r="N6" s="190"/>
      <c r="O6" s="190"/>
      <c r="P6" s="190"/>
    </row>
    <row r="7" spans="1:18" ht="20.25" customHeight="1" x14ac:dyDescent="0.25">
      <c r="B7" s="189" t="s">
        <v>67</v>
      </c>
      <c r="C7" s="189"/>
      <c r="D7" s="189"/>
      <c r="E7" s="189"/>
      <c r="F7" s="189"/>
      <c r="G7" s="189"/>
      <c r="H7" s="189"/>
      <c r="I7" s="189"/>
      <c r="J7" s="189"/>
      <c r="K7" s="189"/>
      <c r="L7" s="189"/>
      <c r="M7" s="189"/>
      <c r="N7" s="189"/>
      <c r="O7" s="189"/>
      <c r="P7" s="189"/>
    </row>
    <row r="8" spans="1:18" ht="15" customHeight="1" x14ac:dyDescent="0.25">
      <c r="B8" s="188" t="s">
        <v>68</v>
      </c>
      <c r="C8" s="188"/>
      <c r="D8" s="188"/>
      <c r="E8" s="188"/>
      <c r="F8" s="188"/>
      <c r="G8" s="188"/>
      <c r="H8" s="188"/>
      <c r="I8" s="188"/>
      <c r="J8" s="188"/>
      <c r="K8" s="188"/>
      <c r="L8" s="188"/>
      <c r="M8" s="188"/>
      <c r="N8" s="188"/>
      <c r="O8" s="188"/>
      <c r="P8" s="188"/>
    </row>
    <row r="9" spans="1:18" ht="15" customHeight="1" x14ac:dyDescent="0.25">
      <c r="B9" s="187" t="s">
        <v>65</v>
      </c>
      <c r="C9" s="187"/>
      <c r="D9" s="187"/>
      <c r="E9" s="187"/>
      <c r="F9" s="187"/>
      <c r="G9" s="187"/>
      <c r="H9" s="187"/>
      <c r="I9" s="187"/>
      <c r="J9" s="187"/>
      <c r="K9" s="187"/>
      <c r="L9" s="187"/>
      <c r="M9" s="187"/>
      <c r="N9" s="187"/>
      <c r="O9" s="187"/>
      <c r="P9" s="187"/>
    </row>
    <row r="10" spans="1:18" ht="15" customHeight="1" x14ac:dyDescent="0.25">
      <c r="B10" s="187" t="s">
        <v>63</v>
      </c>
      <c r="C10" s="187"/>
      <c r="D10" s="187"/>
      <c r="E10" s="187"/>
      <c r="F10" s="187"/>
      <c r="G10" s="187"/>
      <c r="H10" s="187"/>
      <c r="I10" s="187"/>
      <c r="J10" s="187"/>
      <c r="K10" s="187"/>
      <c r="L10" s="187"/>
      <c r="M10" s="187"/>
      <c r="N10" s="187"/>
      <c r="O10" s="187"/>
      <c r="P10" s="187"/>
    </row>
    <row r="11" spans="1:18" ht="15" customHeight="1" x14ac:dyDescent="0.25">
      <c r="B11" s="187" t="s">
        <v>70</v>
      </c>
      <c r="C11" s="187"/>
      <c r="D11" s="187"/>
      <c r="E11" s="187"/>
      <c r="F11" s="187"/>
      <c r="G11" s="187"/>
      <c r="H11" s="187"/>
      <c r="I11" s="187"/>
      <c r="J11" s="187"/>
      <c r="K11" s="187"/>
      <c r="L11" s="187"/>
      <c r="M11" s="187"/>
      <c r="N11" s="187"/>
      <c r="O11" s="187"/>
      <c r="P11" s="187"/>
    </row>
    <row r="12" spans="1:18" ht="15" customHeight="1" x14ac:dyDescent="0.25">
      <c r="B12" s="187" t="s">
        <v>71</v>
      </c>
      <c r="C12" s="187"/>
      <c r="D12" s="187"/>
      <c r="E12" s="187"/>
      <c r="F12" s="187"/>
      <c r="G12" s="187"/>
      <c r="H12" s="187"/>
      <c r="I12" s="187"/>
      <c r="J12" s="187"/>
      <c r="K12" s="187"/>
      <c r="L12" s="187"/>
      <c r="M12" s="187"/>
      <c r="N12" s="187"/>
      <c r="O12" s="187"/>
      <c r="P12" s="187"/>
    </row>
    <row r="13" spans="1:18" ht="15" customHeight="1" x14ac:dyDescent="0.25">
      <c r="B13" s="187" t="s">
        <v>72</v>
      </c>
      <c r="C13" s="187"/>
      <c r="D13" s="187"/>
      <c r="E13" s="187"/>
      <c r="F13" s="187"/>
      <c r="G13" s="187"/>
      <c r="H13" s="187"/>
      <c r="I13" s="187"/>
      <c r="J13" s="187"/>
      <c r="K13" s="187"/>
      <c r="L13" s="187"/>
      <c r="M13" s="187"/>
      <c r="N13" s="187"/>
      <c r="O13" s="187"/>
      <c r="P13" s="187"/>
    </row>
    <row r="14" spans="1:18" ht="15" customHeight="1" x14ac:dyDescent="0.25">
      <c r="B14" s="187" t="s">
        <v>73</v>
      </c>
      <c r="C14" s="187"/>
      <c r="D14" s="187"/>
      <c r="E14" s="187"/>
      <c r="F14" s="187"/>
      <c r="G14" s="187"/>
      <c r="H14" s="187"/>
      <c r="I14" s="187"/>
      <c r="J14" s="187"/>
      <c r="K14" s="187"/>
      <c r="L14" s="187"/>
      <c r="M14" s="187"/>
      <c r="N14" s="187"/>
      <c r="O14" s="187"/>
      <c r="P14" s="187"/>
    </row>
    <row r="15" spans="1:18" ht="15" customHeight="1" x14ac:dyDescent="0.25">
      <c r="B15" s="187" t="s">
        <v>74</v>
      </c>
      <c r="C15" s="187"/>
      <c r="D15" s="187"/>
      <c r="E15" s="187"/>
      <c r="F15" s="187"/>
      <c r="G15" s="187"/>
      <c r="H15" s="187"/>
      <c r="I15" s="187"/>
      <c r="J15" s="187"/>
      <c r="K15" s="187"/>
      <c r="L15" s="187"/>
      <c r="M15" s="187"/>
      <c r="N15" s="187"/>
      <c r="O15" s="187"/>
      <c r="P15" s="187"/>
    </row>
    <row r="16" spans="1:18" ht="8.25" customHeight="1" x14ac:dyDescent="0.25">
      <c r="B16" s="22"/>
      <c r="C16" s="22"/>
      <c r="D16" s="22"/>
      <c r="E16" s="22"/>
      <c r="F16" s="22"/>
      <c r="G16" s="22"/>
      <c r="H16" s="22"/>
      <c r="I16" s="22"/>
      <c r="J16" s="22"/>
      <c r="K16" s="22"/>
      <c r="L16" s="22"/>
      <c r="M16" s="22"/>
      <c r="N16" s="22"/>
      <c r="O16" s="22"/>
      <c r="P16" s="22"/>
    </row>
  </sheetData>
  <sheetProtection algorithmName="SHA-512" hashValue="nnxSjr2+dZGucYP5qgrzAVy23eH2ZWH5b1O/wtKOVTdOXRTNefF7BHi5SgAhLiFcDjukmp0JEqCUg/U54VPOYw==" saltValue="Zm5GRDsfzkyCqspWzkv+Gg==" spinCount="100000" sheet="1" objects="1" scenarios="1"/>
  <mergeCells count="10">
    <mergeCell ref="B15:P15"/>
    <mergeCell ref="B9:P9"/>
    <mergeCell ref="B8:P8"/>
    <mergeCell ref="B7:P7"/>
    <mergeCell ref="B6:P6"/>
    <mergeCell ref="B12:P12"/>
    <mergeCell ref="B11:P11"/>
    <mergeCell ref="B10:P10"/>
    <mergeCell ref="B13:P13"/>
    <mergeCell ref="B14:P14"/>
  </mergeCells>
  <hyperlinks>
    <hyperlink ref="B9:J9" location="'EU KM1'!A1" display="Tabla EU KM1 - Plantilla de indicadores clave" xr:uid="{2D01C5D0-0CF3-4BD9-BB02-1D3217DCBE14}"/>
    <hyperlink ref="B10:J10" location="'IFRS9-FL'!A1" display="Tabla IFRS9-FL - Comparación de los fondos propios y de las ratios de capital y de apalancamiento de las entidades con y sin la aplicación de las disposiciones transitorias de la IFRS9 o de ECL análogas" xr:uid="{D96C8E6D-3D45-453B-9F0E-D277046ABE9C}"/>
    <hyperlink ref="B7:J7" location="'Contexto normativo'!_Toc100135049" display="Contexto normativo" xr:uid="{649FAFBC-C0A3-42AE-A300-996852061F12}"/>
    <hyperlink ref="B8:J8" location="'Contexto normativo'!A1" display="Información cuantitativa" xr:uid="{C9CED832-1360-404A-A99D-58382568953E}"/>
    <hyperlink ref="B11:P11" location="'Plantilla 1 ASG'!A1" display="Plantilla 1 ASG. Cartera bancaria. Indicadores del riesgo de transición potencial ligado al cambio climático: calidad crediticia de las exposiciones por sector, emisiones y vencimiento residual" xr:uid="{9AA0E023-48CD-44D0-8527-690E0CFDC2AA}"/>
    <hyperlink ref="B12:P12" location="'Plantilla 2 ASG'!A1" display="Plantilla 2 ASG. Cartera bancaria. Indicadores del riesgo de transición potencial ligado al cambio climático: préstamos garantizados por garantías reales consistentes en bienes inmuebles – Eficiencia energética de las garantías reales" xr:uid="{6E12DA10-0B47-47A4-AA6F-9CF6FC0087EB}"/>
    <hyperlink ref="B13:P13" location="'Plantilla 4 ASG'!A1" display="Plantilla 4 ASG. Cartera bancaria. Indicadores del riesgo de transición potencial ligado al cambio climático: exposiciones frente a las veinte empresas con mayores emisiones de carbono" xr:uid="{C0ED4121-2E80-4E8E-A971-2E6E5BA5924D}"/>
    <hyperlink ref="B14:P14" location="'Plantilla 5 ASG'!A1" display="Plantilla 5 ASG. Cartera bancaria. Indicadores del riesgo de transición potencial ligado al cambio climático: exposiciones sujetas a riesgo físico" xr:uid="{EDDF493A-1041-4DF3-8211-27B169C387D0}"/>
    <hyperlink ref="B15:P15" location="'Plantilla 10 ASG'!A1" display="Plantilla 10 ASG. Otras medidas de mitigación del cambio climático no incluidas en el reglamento (UE) 2020/852" xr:uid="{F561EB73-3866-4CAA-AFDB-F2FAF58E196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ACCB1-AF2A-48BD-A438-BCB91573EA04}">
  <dimension ref="A1:R6"/>
  <sheetViews>
    <sheetView showGridLines="0" zoomScaleNormal="100" workbookViewId="0"/>
  </sheetViews>
  <sheetFormatPr baseColWidth="10" defaultRowHeight="15" x14ac:dyDescent="0.25"/>
  <cols>
    <col min="1" max="1" width="16.7109375" bestFit="1" customWidth="1"/>
    <col min="2" max="2" width="85.140625" customWidth="1"/>
  </cols>
  <sheetData>
    <row r="1" spans="1:18" x14ac:dyDescent="0.25">
      <c r="A1" s="19" t="s">
        <v>1</v>
      </c>
      <c r="B1" s="2"/>
      <c r="C1" s="2"/>
      <c r="D1" s="2"/>
      <c r="E1" s="2"/>
      <c r="F1" s="2"/>
      <c r="G1" s="2"/>
      <c r="H1" s="2"/>
      <c r="I1" s="2"/>
      <c r="J1" s="2"/>
      <c r="K1" s="2"/>
      <c r="L1" s="2"/>
      <c r="M1" s="2"/>
      <c r="N1" s="2"/>
      <c r="O1" s="2"/>
      <c r="P1" s="2"/>
      <c r="Q1" s="2"/>
      <c r="R1" s="2"/>
    </row>
    <row r="2" spans="1:18" s="2" customFormat="1" x14ac:dyDescent="0.25"/>
    <row r="3" spans="1:18" ht="6" customHeight="1" x14ac:dyDescent="0.25">
      <c r="A3" s="1"/>
      <c r="B3" s="1"/>
      <c r="C3" s="1"/>
      <c r="D3" s="1"/>
      <c r="E3" s="1"/>
      <c r="F3" s="1"/>
      <c r="G3" s="1"/>
      <c r="H3" s="1"/>
      <c r="I3" s="1"/>
      <c r="J3" s="1"/>
      <c r="K3" s="1"/>
      <c r="L3" s="1"/>
      <c r="M3" s="1"/>
      <c r="N3" s="1"/>
      <c r="O3" s="1"/>
      <c r="P3" s="1"/>
      <c r="Q3" s="1"/>
      <c r="R3" s="1"/>
    </row>
    <row r="4" spans="1:18" ht="18" x14ac:dyDescent="0.25">
      <c r="A4" s="1"/>
      <c r="B4" s="10" t="s">
        <v>67</v>
      </c>
      <c r="C4" s="1"/>
      <c r="D4" s="1"/>
      <c r="E4" s="1"/>
      <c r="F4" s="1"/>
      <c r="G4" s="1"/>
      <c r="H4" s="1"/>
      <c r="I4" s="1"/>
      <c r="J4" s="1"/>
      <c r="K4" s="1"/>
      <c r="L4" s="1"/>
      <c r="M4" s="1"/>
      <c r="N4" s="1"/>
      <c r="O4" s="1"/>
      <c r="P4" s="1"/>
      <c r="Q4" s="1"/>
      <c r="R4" s="1"/>
    </row>
    <row r="5" spans="1:18" ht="6" customHeight="1" x14ac:dyDescent="0.25">
      <c r="A5" s="1"/>
      <c r="B5" s="1"/>
      <c r="C5" s="1"/>
      <c r="D5" s="1"/>
      <c r="E5" s="1"/>
      <c r="F5" s="1"/>
      <c r="G5" s="1"/>
      <c r="H5" s="1"/>
      <c r="I5" s="1"/>
      <c r="J5" s="1"/>
      <c r="K5" s="1"/>
      <c r="L5" s="1"/>
      <c r="M5" s="1"/>
      <c r="N5" s="1"/>
      <c r="O5" s="1"/>
      <c r="P5" s="1"/>
      <c r="Q5" s="1"/>
      <c r="R5" s="1"/>
    </row>
    <row r="6" spans="1:18" s="2" customFormat="1" ht="10.5" customHeight="1" x14ac:dyDescent="0.25"/>
  </sheetData>
  <sheetProtection algorithmName="SHA-512" hashValue="M2l22PbYgRCZAAYdwqzuqP5Yz7rsUjhzsXFqcqi1Q2RbRRgSW5PVmeRvIUIGfGNyZbiIsu0B0VGbhHhH3/2Fag==" saltValue="I8mW6qScdXEWoSI4TePknQ==" spinCount="100000" sheet="1" objects="1" scenarios="1"/>
  <hyperlinks>
    <hyperlink ref="A1" location="ÍNDICE!A1" display="&lt;&lt;Volver al índice" xr:uid="{ECF178DA-40B2-4C62-A497-4128F91E5EF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851C2-CEA4-4F3A-9F90-31D6627A1AEB}">
  <dimension ref="A1:S54"/>
  <sheetViews>
    <sheetView showGridLines="0" zoomScale="110" zoomScaleNormal="110" workbookViewId="0"/>
  </sheetViews>
  <sheetFormatPr baseColWidth="10" defaultRowHeight="15" x14ac:dyDescent="0.25"/>
  <cols>
    <col min="1" max="1" width="16.7109375" bestFit="1" customWidth="1"/>
    <col min="2" max="2" width="6.5703125" customWidth="1"/>
    <col min="3" max="3" width="85.140625" customWidth="1"/>
  </cols>
  <sheetData>
    <row r="1" spans="1:19" x14ac:dyDescent="0.25">
      <c r="A1" s="21" t="s">
        <v>1</v>
      </c>
      <c r="B1" s="21"/>
      <c r="C1" s="2"/>
      <c r="D1" s="2"/>
      <c r="E1" s="2"/>
      <c r="F1" s="2"/>
      <c r="G1" s="2"/>
      <c r="H1" s="2"/>
      <c r="I1" s="2"/>
      <c r="J1" s="2"/>
      <c r="K1" s="2"/>
      <c r="L1" s="2"/>
      <c r="M1" s="2"/>
      <c r="N1" s="2"/>
      <c r="O1" s="2"/>
      <c r="P1" s="2"/>
      <c r="Q1" s="2"/>
      <c r="R1" s="2"/>
      <c r="S1" s="2"/>
    </row>
    <row r="2" spans="1:19" s="2" customFormat="1" x14ac:dyDescent="0.25"/>
    <row r="3" spans="1:19" ht="6" customHeight="1" x14ac:dyDescent="0.25">
      <c r="A3" s="1"/>
      <c r="B3" s="1"/>
      <c r="C3" s="1"/>
      <c r="D3" s="1"/>
      <c r="E3" s="1"/>
      <c r="F3" s="1"/>
      <c r="G3" s="1"/>
      <c r="H3" s="1"/>
      <c r="I3" s="1"/>
      <c r="J3" s="1"/>
      <c r="K3" s="1"/>
      <c r="L3" s="1"/>
      <c r="M3" s="1"/>
      <c r="N3" s="1"/>
      <c r="O3" s="1"/>
      <c r="P3" s="1"/>
      <c r="Q3" s="1"/>
      <c r="R3" s="1"/>
      <c r="S3" s="1"/>
    </row>
    <row r="4" spans="1:19" ht="18" x14ac:dyDescent="0.25">
      <c r="A4" s="1"/>
      <c r="B4" s="10" t="s">
        <v>64</v>
      </c>
      <c r="C4" s="10"/>
      <c r="D4" s="1"/>
      <c r="E4" s="1"/>
      <c r="F4" s="1"/>
      <c r="G4" s="1"/>
      <c r="H4" s="1"/>
      <c r="I4" s="1"/>
      <c r="J4" s="1"/>
      <c r="K4" s="1"/>
      <c r="L4" s="1"/>
      <c r="M4" s="1"/>
      <c r="N4" s="1"/>
      <c r="O4" s="1"/>
      <c r="P4" s="1"/>
      <c r="Q4" s="1"/>
      <c r="R4" s="1"/>
      <c r="S4" s="1"/>
    </row>
    <row r="5" spans="1:19" ht="6" customHeight="1" x14ac:dyDescent="0.25">
      <c r="A5" s="1"/>
      <c r="B5" s="1"/>
      <c r="C5" s="1"/>
      <c r="D5" s="1"/>
      <c r="E5" s="1"/>
      <c r="F5" s="1"/>
      <c r="G5" s="1"/>
      <c r="H5" s="1"/>
      <c r="I5" s="1"/>
      <c r="J5" s="1"/>
      <c r="K5" s="1"/>
      <c r="L5" s="1"/>
      <c r="M5" s="1"/>
      <c r="N5" s="1"/>
      <c r="O5" s="1"/>
      <c r="P5" s="1"/>
      <c r="Q5" s="1"/>
      <c r="R5" s="1"/>
      <c r="S5" s="1"/>
    </row>
    <row r="6" spans="1:19" s="2" customFormat="1" ht="10.5" customHeight="1" x14ac:dyDescent="0.25"/>
    <row r="7" spans="1:19" s="2" customFormat="1" ht="10.5" customHeight="1" x14ac:dyDescent="0.25">
      <c r="D7" s="177" t="s">
        <v>76</v>
      </c>
      <c r="E7" s="177" t="s">
        <v>78</v>
      </c>
      <c r="F7" s="177" t="s">
        <v>80</v>
      </c>
    </row>
    <row r="8" spans="1:19" ht="15.75" thickBot="1" x14ac:dyDescent="0.3">
      <c r="B8" s="5"/>
      <c r="C8" s="5" t="s">
        <v>2</v>
      </c>
      <c r="D8" s="178" t="s">
        <v>247</v>
      </c>
      <c r="E8" s="178" t="s">
        <v>245</v>
      </c>
      <c r="F8" s="178" t="s">
        <v>69</v>
      </c>
    </row>
    <row r="9" spans="1:19" ht="15.75" thickBot="1" x14ac:dyDescent="0.3">
      <c r="B9" s="160"/>
      <c r="C9" s="193" t="s">
        <v>3</v>
      </c>
      <c r="D9" s="193"/>
      <c r="E9" s="193"/>
      <c r="F9" s="193"/>
    </row>
    <row r="10" spans="1:19" ht="15.75" thickBot="1" x14ac:dyDescent="0.3">
      <c r="B10" s="161">
        <v>1</v>
      </c>
      <c r="C10" s="168" t="s">
        <v>4</v>
      </c>
      <c r="D10" s="169">
        <v>3380568.2471930301</v>
      </c>
      <c r="E10" s="169">
        <v>3359604.8015239602</v>
      </c>
      <c r="F10" s="169">
        <v>3267028.5141947898</v>
      </c>
    </row>
    <row r="11" spans="1:19" ht="15.75" thickBot="1" x14ac:dyDescent="0.3">
      <c r="B11" s="162">
        <v>2</v>
      </c>
      <c r="C11" s="168" t="s">
        <v>5</v>
      </c>
      <c r="D11" s="169">
        <v>3380568.2471930301</v>
      </c>
      <c r="E11" s="169">
        <v>3359604.8015239602</v>
      </c>
      <c r="F11" s="169">
        <v>3267028.5141947898</v>
      </c>
    </row>
    <row r="12" spans="1:19" ht="15.75" thickBot="1" x14ac:dyDescent="0.3">
      <c r="B12" s="162">
        <v>3</v>
      </c>
      <c r="C12" s="168" t="s">
        <v>6</v>
      </c>
      <c r="D12" s="169">
        <v>3980545.5993899298</v>
      </c>
      <c r="E12" s="169">
        <v>3959525.1814039601</v>
      </c>
      <c r="F12" s="169">
        <v>3866947.97593483</v>
      </c>
    </row>
    <row r="13" spans="1:19" ht="15.75" thickBot="1" x14ac:dyDescent="0.3">
      <c r="B13" s="163"/>
      <c r="C13" s="191" t="s">
        <v>7</v>
      </c>
      <c r="D13" s="191"/>
      <c r="E13" s="191"/>
      <c r="F13" s="191"/>
    </row>
    <row r="14" spans="1:19" ht="15.75" thickBot="1" x14ac:dyDescent="0.3">
      <c r="B14" s="161">
        <v>4</v>
      </c>
      <c r="C14" s="168" t="s">
        <v>8</v>
      </c>
      <c r="D14" s="169">
        <v>25348375.100194808</v>
      </c>
      <c r="E14" s="169">
        <v>24883122.129115392</v>
      </c>
      <c r="F14" s="169">
        <v>24708511.831680249</v>
      </c>
    </row>
    <row r="15" spans="1:19" ht="15.75" thickBot="1" x14ac:dyDescent="0.3">
      <c r="B15" s="163"/>
      <c r="C15" s="191" t="s">
        <v>9</v>
      </c>
      <c r="D15" s="191"/>
      <c r="E15" s="191"/>
      <c r="F15" s="191"/>
    </row>
    <row r="16" spans="1:19" ht="15.75" thickBot="1" x14ac:dyDescent="0.3">
      <c r="B16" s="161">
        <v>5</v>
      </c>
      <c r="C16" s="168" t="s">
        <v>10</v>
      </c>
      <c r="D16" s="170">
        <v>0.13336429999999999</v>
      </c>
      <c r="E16" s="170">
        <v>0.13501540000000001</v>
      </c>
      <c r="F16" s="170">
        <v>0.1322228</v>
      </c>
    </row>
    <row r="17" spans="2:8" ht="15.75" thickBot="1" x14ac:dyDescent="0.3">
      <c r="B17" s="162">
        <v>6</v>
      </c>
      <c r="C17" s="168" t="s">
        <v>11</v>
      </c>
      <c r="D17" s="170">
        <v>0.13336429999999999</v>
      </c>
      <c r="E17" s="170">
        <v>0.13501540000000001</v>
      </c>
      <c r="F17" s="170">
        <v>0.1322227</v>
      </c>
    </row>
    <row r="18" spans="2:8" ht="15.75" thickBot="1" x14ac:dyDescent="0.3">
      <c r="B18" s="162">
        <v>7</v>
      </c>
      <c r="C18" s="168" t="s">
        <v>12</v>
      </c>
      <c r="D18" s="170">
        <v>0.1570336</v>
      </c>
      <c r="E18" s="170">
        <v>0.15912493</v>
      </c>
      <c r="F18" s="170">
        <v>0.15650269999999999</v>
      </c>
    </row>
    <row r="19" spans="2:8" ht="30" customHeight="1" thickBot="1" x14ac:dyDescent="0.3">
      <c r="B19" s="163"/>
      <c r="C19" s="191" t="s">
        <v>13</v>
      </c>
      <c r="D19" s="191"/>
      <c r="E19" s="191"/>
      <c r="F19" s="191"/>
    </row>
    <row r="20" spans="2:8" ht="15.75" thickBot="1" x14ac:dyDescent="0.3">
      <c r="B20" s="164" t="s">
        <v>230</v>
      </c>
      <c r="C20" s="168" t="s">
        <v>251</v>
      </c>
      <c r="D20" s="170">
        <v>2.4999999999999994E-2</v>
      </c>
      <c r="E20" s="170">
        <v>2.4999999999999994E-2</v>
      </c>
      <c r="F20" s="170">
        <v>2.4999999999999994E-2</v>
      </c>
    </row>
    <row r="21" spans="2:8" ht="15.75" thickBot="1" x14ac:dyDescent="0.3">
      <c r="B21" s="165" t="s">
        <v>231</v>
      </c>
      <c r="C21" s="6" t="s">
        <v>14</v>
      </c>
      <c r="D21" s="170">
        <v>1.4062499999999999E-2</v>
      </c>
      <c r="E21" s="170">
        <v>1.4062499999999999E-2</v>
      </c>
      <c r="F21" s="170">
        <v>1.4062000000000005E-2</v>
      </c>
    </row>
    <row r="22" spans="2:8" ht="15.75" thickBot="1" x14ac:dyDescent="0.3">
      <c r="B22" s="165" t="s">
        <v>232</v>
      </c>
      <c r="C22" s="6" t="s">
        <v>15</v>
      </c>
      <c r="D22" s="170">
        <v>1.8750000000000003E-2</v>
      </c>
      <c r="E22" s="170">
        <v>1.8750000000000003E-2</v>
      </c>
      <c r="F22" s="170">
        <v>1.8750000000000003E-2</v>
      </c>
      <c r="G22" s="185"/>
      <c r="H22" s="185"/>
    </row>
    <row r="23" spans="2:8" ht="15.75" thickBot="1" x14ac:dyDescent="0.3">
      <c r="B23" s="165" t="s">
        <v>233</v>
      </c>
      <c r="C23" s="6" t="s">
        <v>246</v>
      </c>
      <c r="D23" s="170">
        <v>0.105</v>
      </c>
      <c r="E23" s="170">
        <v>0.105</v>
      </c>
      <c r="F23" s="170">
        <v>0.105</v>
      </c>
    </row>
    <row r="24" spans="2:8" ht="15.75" thickBot="1" x14ac:dyDescent="0.3">
      <c r="B24" s="163"/>
      <c r="C24" s="191" t="s">
        <v>16</v>
      </c>
      <c r="D24" s="191"/>
      <c r="E24" s="191"/>
      <c r="F24" s="191"/>
    </row>
    <row r="25" spans="2:8" ht="15.75" thickBot="1" x14ac:dyDescent="0.3">
      <c r="B25" s="161">
        <v>8</v>
      </c>
      <c r="C25" s="168" t="s">
        <v>17</v>
      </c>
      <c r="D25" s="170">
        <v>2.4999999999999994E-2</v>
      </c>
      <c r="E25" s="170">
        <v>2.4999999999999807E-2</v>
      </c>
      <c r="F25" s="170">
        <v>2.5000000000000151E-2</v>
      </c>
    </row>
    <row r="26" spans="2:8" ht="15.75" thickBot="1" x14ac:dyDescent="0.3">
      <c r="B26" s="162" t="s">
        <v>234</v>
      </c>
      <c r="C26" s="168" t="s">
        <v>18</v>
      </c>
      <c r="D26" s="170">
        <v>0</v>
      </c>
      <c r="E26" s="170">
        <v>0</v>
      </c>
      <c r="F26" s="170">
        <v>0</v>
      </c>
    </row>
    <row r="27" spans="2:8" ht="15.75" thickBot="1" x14ac:dyDescent="0.3">
      <c r="B27" s="162">
        <v>9</v>
      </c>
      <c r="C27" s="168" t="s">
        <v>19</v>
      </c>
      <c r="D27" s="170">
        <v>6.421000000001938E-4</v>
      </c>
      <c r="E27" s="170">
        <v>2.6670000000019795E-4</v>
      </c>
      <c r="F27" s="170">
        <v>8.9600000000058678E-5</v>
      </c>
      <c r="G27" s="185"/>
    </row>
    <row r="28" spans="2:8" ht="15.75" thickBot="1" x14ac:dyDescent="0.3">
      <c r="B28" s="162" t="s">
        <v>235</v>
      </c>
      <c r="C28" s="168" t="s">
        <v>20</v>
      </c>
      <c r="D28" s="171">
        <v>0</v>
      </c>
      <c r="E28" s="171">
        <v>0</v>
      </c>
      <c r="F28" s="171">
        <v>0</v>
      </c>
      <c r="G28" s="185"/>
    </row>
    <row r="29" spans="2:8" ht="15.75" thickBot="1" x14ac:dyDescent="0.3">
      <c r="B29" s="162">
        <v>10</v>
      </c>
      <c r="C29" s="168" t="s">
        <v>22</v>
      </c>
      <c r="D29" s="171">
        <v>0</v>
      </c>
      <c r="E29" s="171">
        <v>0</v>
      </c>
      <c r="F29" s="171">
        <v>0</v>
      </c>
    </row>
    <row r="30" spans="2:8" ht="15.75" thickBot="1" x14ac:dyDescent="0.3">
      <c r="B30" s="165" t="s">
        <v>236</v>
      </c>
      <c r="C30" s="6" t="s">
        <v>23</v>
      </c>
      <c r="D30" s="171">
        <v>0</v>
      </c>
      <c r="E30" s="171">
        <v>0</v>
      </c>
      <c r="F30" s="171">
        <v>0</v>
      </c>
    </row>
    <row r="31" spans="2:8" ht="15.75" thickBot="1" x14ac:dyDescent="0.3">
      <c r="B31" s="162">
        <v>11</v>
      </c>
      <c r="C31" s="168" t="s">
        <v>24</v>
      </c>
      <c r="D31" s="170">
        <v>2.5642100000000185E-2</v>
      </c>
      <c r="E31" s="170">
        <v>2.5266700000000003E-2</v>
      </c>
      <c r="F31" s="170">
        <v>2.5089600000000212E-2</v>
      </c>
    </row>
    <row r="32" spans="2:8" ht="15.75" thickBot="1" x14ac:dyDescent="0.3">
      <c r="B32" s="162" t="s">
        <v>237</v>
      </c>
      <c r="C32" s="168" t="s">
        <v>25</v>
      </c>
      <c r="D32" s="170">
        <v>0.13064209999999998</v>
      </c>
      <c r="E32" s="170">
        <v>0.13026699999999999</v>
      </c>
      <c r="F32" s="170">
        <v>0.13009000000000001</v>
      </c>
      <c r="G32" s="185"/>
    </row>
    <row r="33" spans="2:7" ht="15.75" thickBot="1" x14ac:dyDescent="0.3">
      <c r="B33" s="162">
        <v>12</v>
      </c>
      <c r="C33" s="20" t="s">
        <v>250</v>
      </c>
      <c r="D33" s="170">
        <v>5.2033560678190705E-2</v>
      </c>
      <c r="E33" s="170">
        <v>5.4124934598600717E-2</v>
      </c>
      <c r="F33" s="170">
        <v>5.1502699999999998E-2</v>
      </c>
      <c r="G33" s="186"/>
    </row>
    <row r="34" spans="2:7" ht="15.75" thickBot="1" x14ac:dyDescent="0.3">
      <c r="B34" s="163"/>
      <c r="C34" s="191" t="s">
        <v>26</v>
      </c>
      <c r="D34" s="191"/>
      <c r="E34" s="191"/>
      <c r="F34" s="191"/>
    </row>
    <row r="35" spans="2:7" ht="15.75" thickBot="1" x14ac:dyDescent="0.3">
      <c r="B35" s="161">
        <v>13</v>
      </c>
      <c r="C35" s="172" t="s">
        <v>27</v>
      </c>
      <c r="D35" s="169">
        <v>60813110.743344292</v>
      </c>
      <c r="E35" s="169">
        <v>62203110.619279556</v>
      </c>
      <c r="F35" s="169">
        <v>63155687.71878919</v>
      </c>
    </row>
    <row r="36" spans="2:7" ht="15.75" thickBot="1" x14ac:dyDescent="0.3">
      <c r="B36" s="165">
        <v>14</v>
      </c>
      <c r="C36" s="173" t="s">
        <v>28</v>
      </c>
      <c r="D36" s="170">
        <v>5.55895E-2</v>
      </c>
      <c r="E36" s="170">
        <v>5.4010200000000001E-2</v>
      </c>
      <c r="F36" s="170">
        <v>5.1729799999999999E-2</v>
      </c>
    </row>
    <row r="37" spans="2:7" ht="15.75" thickBot="1" x14ac:dyDescent="0.3">
      <c r="B37" s="163"/>
      <c r="C37" s="191" t="s">
        <v>29</v>
      </c>
      <c r="D37" s="191"/>
      <c r="E37" s="191"/>
      <c r="F37" s="191"/>
    </row>
    <row r="38" spans="2:7" ht="15.75" thickBot="1" x14ac:dyDescent="0.3">
      <c r="B38" s="164" t="s">
        <v>238</v>
      </c>
      <c r="C38" s="6" t="s">
        <v>30</v>
      </c>
      <c r="D38" s="174" t="s">
        <v>21</v>
      </c>
      <c r="E38" s="174" t="s">
        <v>21</v>
      </c>
      <c r="F38" s="174" t="s">
        <v>21</v>
      </c>
    </row>
    <row r="39" spans="2:7" ht="15.75" thickBot="1" x14ac:dyDescent="0.3">
      <c r="B39" s="165" t="s">
        <v>239</v>
      </c>
      <c r="C39" s="6" t="s">
        <v>14</v>
      </c>
      <c r="D39" s="174" t="s">
        <v>21</v>
      </c>
      <c r="E39" s="174" t="s">
        <v>21</v>
      </c>
      <c r="F39" s="174" t="s">
        <v>21</v>
      </c>
    </row>
    <row r="40" spans="2:7" ht="15.75" thickBot="1" x14ac:dyDescent="0.3">
      <c r="B40" s="165" t="s">
        <v>240</v>
      </c>
      <c r="C40" s="6" t="s">
        <v>31</v>
      </c>
      <c r="D40" s="170">
        <v>0.03</v>
      </c>
      <c r="E40" s="170">
        <v>0.03</v>
      </c>
      <c r="F40" s="170">
        <v>0.03</v>
      </c>
    </row>
    <row r="41" spans="2:7" ht="15.75" thickBot="1" x14ac:dyDescent="0.3">
      <c r="B41" s="163"/>
      <c r="C41" s="191" t="s">
        <v>32</v>
      </c>
      <c r="D41" s="191"/>
      <c r="E41" s="191"/>
      <c r="F41" s="191"/>
    </row>
    <row r="42" spans="2:7" ht="15.75" thickBot="1" x14ac:dyDescent="0.3">
      <c r="B42" s="164" t="s">
        <v>241</v>
      </c>
      <c r="C42" s="6" t="s">
        <v>33</v>
      </c>
      <c r="D42" s="174" t="s">
        <v>21</v>
      </c>
      <c r="E42" s="174" t="s">
        <v>21</v>
      </c>
      <c r="F42" s="174" t="s">
        <v>21</v>
      </c>
    </row>
    <row r="43" spans="2:7" ht="15.75" thickBot="1" x14ac:dyDescent="0.3">
      <c r="B43" s="165" t="s">
        <v>242</v>
      </c>
      <c r="C43" s="6" t="s">
        <v>34</v>
      </c>
      <c r="D43" s="170">
        <v>0.03</v>
      </c>
      <c r="E43" s="170">
        <v>0.03</v>
      </c>
      <c r="F43" s="170">
        <v>0.03</v>
      </c>
    </row>
    <row r="44" spans="2:7" ht="15.75" thickBot="1" x14ac:dyDescent="0.3">
      <c r="B44" s="163"/>
      <c r="C44" s="191" t="s">
        <v>249</v>
      </c>
      <c r="D44" s="191"/>
      <c r="E44" s="191"/>
      <c r="F44" s="191"/>
    </row>
    <row r="45" spans="2:7" ht="15.75" thickBot="1" x14ac:dyDescent="0.3">
      <c r="B45" s="161">
        <v>15</v>
      </c>
      <c r="C45" s="172" t="s">
        <v>35</v>
      </c>
      <c r="D45" s="169">
        <v>12346289.030937841</v>
      </c>
      <c r="E45" s="169">
        <v>12549354.277797457</v>
      </c>
      <c r="F45" s="169">
        <v>13560535.734607384</v>
      </c>
    </row>
    <row r="46" spans="2:7" ht="15.75" thickBot="1" x14ac:dyDescent="0.3">
      <c r="B46" s="165" t="s">
        <v>243</v>
      </c>
      <c r="C46" s="173" t="s">
        <v>36</v>
      </c>
      <c r="D46" s="169">
        <v>7983747.4533791766</v>
      </c>
      <c r="E46" s="169">
        <v>7622616.3157076593</v>
      </c>
      <c r="F46" s="169">
        <v>6876672.2187940665</v>
      </c>
    </row>
    <row r="47" spans="2:7" ht="15.75" thickBot="1" x14ac:dyDescent="0.3">
      <c r="B47" s="165" t="s">
        <v>244</v>
      </c>
      <c r="C47" s="173" t="s">
        <v>37</v>
      </c>
      <c r="D47" s="169">
        <v>745784.19904519164</v>
      </c>
      <c r="E47" s="169">
        <v>660586.74032037496</v>
      </c>
      <c r="F47" s="169">
        <v>585957.17437670834</v>
      </c>
    </row>
    <row r="48" spans="2:7" ht="15.75" thickBot="1" x14ac:dyDescent="0.3">
      <c r="B48" s="162">
        <v>16</v>
      </c>
      <c r="C48" s="172" t="s">
        <v>38</v>
      </c>
      <c r="D48" s="169">
        <v>7237963.2543393085</v>
      </c>
      <c r="E48" s="169">
        <v>6962029.5753910253</v>
      </c>
      <c r="F48" s="169">
        <v>6290715.0443107104</v>
      </c>
    </row>
    <row r="49" spans="2:6" ht="15.75" thickBot="1" x14ac:dyDescent="0.3">
      <c r="B49" s="162">
        <v>17</v>
      </c>
      <c r="C49" s="172" t="s">
        <v>39</v>
      </c>
      <c r="D49" s="170">
        <v>1.704356</v>
      </c>
      <c r="E49" s="170">
        <v>1.8137572500000001</v>
      </c>
      <c r="F49" s="170">
        <v>2.1681724166666663</v>
      </c>
    </row>
    <row r="50" spans="2:6" ht="15.75" thickBot="1" x14ac:dyDescent="0.3">
      <c r="B50" s="163"/>
      <c r="C50" s="191" t="s">
        <v>40</v>
      </c>
      <c r="D50" s="191"/>
      <c r="E50" s="191"/>
      <c r="F50" s="191"/>
    </row>
    <row r="51" spans="2:6" ht="15.75" thickBot="1" x14ac:dyDescent="0.3">
      <c r="B51" s="161">
        <v>18</v>
      </c>
      <c r="C51" s="172" t="s">
        <v>41</v>
      </c>
      <c r="D51" s="169">
        <v>44146871.927796677</v>
      </c>
      <c r="E51" s="169">
        <v>40962678.762169935</v>
      </c>
      <c r="F51" s="169">
        <v>44890103.857480004</v>
      </c>
    </row>
    <row r="52" spans="2:6" ht="15.75" thickBot="1" x14ac:dyDescent="0.3">
      <c r="B52" s="166">
        <v>19</v>
      </c>
      <c r="C52" s="168" t="s">
        <v>42</v>
      </c>
      <c r="D52" s="169">
        <v>31687344.665038627</v>
      </c>
      <c r="E52" s="169">
        <v>31878345.104856368</v>
      </c>
      <c r="F52" s="169">
        <v>33800856.478930004</v>
      </c>
    </row>
    <row r="53" spans="2:6" ht="15.75" thickBot="1" x14ac:dyDescent="0.3">
      <c r="B53" s="162">
        <v>20</v>
      </c>
      <c r="C53" s="172" t="s">
        <v>43</v>
      </c>
      <c r="D53" s="170">
        <v>1.3932019989199325</v>
      </c>
      <c r="E53" s="170">
        <v>1.2849687970762842</v>
      </c>
      <c r="F53" s="170">
        <v>1.3281000000000001</v>
      </c>
    </row>
    <row r="54" spans="2:6" ht="14.25" customHeight="1" x14ac:dyDescent="0.25">
      <c r="B54" s="167"/>
      <c r="C54" s="192" t="s">
        <v>248</v>
      </c>
      <c r="D54" s="192"/>
      <c r="E54" s="192"/>
      <c r="F54" s="192"/>
    </row>
  </sheetData>
  <sheetProtection algorithmName="SHA-512" hashValue="PdEia0CnSw8vhu6iHrG3o80eEiKAc0aTZCwzhy5A01Ik/6tBemRqzASeiDsv2D4Yeyu+E4G2CI4CFRZAh3ABLQ==" saltValue="DHCoD52z27MkMzTgy2jcEg==" spinCount="100000" sheet="1" objects="1" scenarios="1"/>
  <mergeCells count="11">
    <mergeCell ref="C34:F34"/>
    <mergeCell ref="C9:F9"/>
    <mergeCell ref="C13:F13"/>
    <mergeCell ref="C15:F15"/>
    <mergeCell ref="C19:F19"/>
    <mergeCell ref="C24:F24"/>
    <mergeCell ref="C37:F37"/>
    <mergeCell ref="C41:F41"/>
    <mergeCell ref="C44:F44"/>
    <mergeCell ref="C50:F50"/>
    <mergeCell ref="C54:F54"/>
  </mergeCells>
  <hyperlinks>
    <hyperlink ref="A1" location="ÍNDICE!A1" display="&lt;&lt;Volver al índice" xr:uid="{2F7D272A-0A93-4FD4-BA72-46C10580546A}"/>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A96E-98E2-4859-AE87-E9EDD79391A5}">
  <dimension ref="A1:S29"/>
  <sheetViews>
    <sheetView showGridLines="0" workbookViewId="0"/>
  </sheetViews>
  <sheetFormatPr baseColWidth="10" defaultRowHeight="15" x14ac:dyDescent="0.25"/>
  <cols>
    <col min="1" max="1" width="16.7109375" bestFit="1" customWidth="1"/>
    <col min="2" max="2" width="6.28515625" customWidth="1"/>
    <col min="3" max="3" width="100.28515625" customWidth="1"/>
  </cols>
  <sheetData>
    <row r="1" spans="1:19" x14ac:dyDescent="0.25">
      <c r="A1" s="21" t="s">
        <v>1</v>
      </c>
      <c r="B1" s="21"/>
      <c r="C1" s="2"/>
      <c r="D1" s="2"/>
      <c r="E1" s="2"/>
      <c r="F1" s="2"/>
      <c r="G1" s="2"/>
      <c r="H1" s="2"/>
      <c r="I1" s="2"/>
      <c r="J1" s="2"/>
      <c r="K1" s="2"/>
      <c r="L1" s="2"/>
      <c r="M1" s="2"/>
      <c r="N1" s="2"/>
      <c r="O1" s="2"/>
      <c r="P1" s="2"/>
      <c r="Q1" s="2"/>
      <c r="R1" s="2"/>
      <c r="S1" s="2"/>
    </row>
    <row r="2" spans="1:19" x14ac:dyDescent="0.25">
      <c r="A2" s="2"/>
      <c r="B2" s="2"/>
      <c r="C2" s="2"/>
      <c r="D2" s="2"/>
      <c r="E2" s="2"/>
      <c r="F2" s="2"/>
      <c r="G2" s="2"/>
      <c r="H2" s="2"/>
      <c r="I2" s="2"/>
      <c r="J2" s="2"/>
      <c r="K2" s="2"/>
      <c r="L2" s="2"/>
      <c r="M2" s="2"/>
      <c r="N2" s="2"/>
      <c r="O2" s="2"/>
      <c r="P2" s="2"/>
      <c r="Q2" s="2"/>
      <c r="R2" s="2"/>
      <c r="S2" s="2"/>
    </row>
    <row r="3" spans="1:19" ht="6" customHeight="1" x14ac:dyDescent="0.25">
      <c r="A3" s="1"/>
      <c r="B3" s="1"/>
      <c r="C3" s="1"/>
      <c r="D3" s="1"/>
      <c r="E3" s="1"/>
      <c r="F3" s="1"/>
      <c r="G3" s="1"/>
      <c r="H3" s="1"/>
      <c r="I3" s="1"/>
      <c r="J3" s="1"/>
      <c r="K3" s="1"/>
      <c r="L3" s="1"/>
      <c r="M3" s="1"/>
      <c r="N3" s="1"/>
      <c r="O3" s="1"/>
      <c r="P3" s="1"/>
      <c r="Q3" s="1"/>
      <c r="R3" s="1"/>
      <c r="S3" s="1"/>
    </row>
    <row r="4" spans="1:19" ht="39.6" customHeight="1" x14ac:dyDescent="0.25">
      <c r="A4" s="1"/>
      <c r="B4" s="194" t="s">
        <v>66</v>
      </c>
      <c r="C4" s="194"/>
      <c r="D4" s="194"/>
      <c r="E4" s="194"/>
      <c r="F4" s="194"/>
      <c r="G4" s="11"/>
      <c r="H4" s="11"/>
      <c r="I4" s="1"/>
      <c r="J4" s="1"/>
      <c r="K4" s="1"/>
      <c r="L4" s="1"/>
      <c r="M4" s="1"/>
      <c r="N4" s="1"/>
      <c r="O4" s="1"/>
      <c r="P4" s="1"/>
      <c r="Q4" s="1"/>
      <c r="R4" s="1"/>
      <c r="S4" s="1"/>
    </row>
    <row r="5" spans="1:19" ht="6" customHeight="1" x14ac:dyDescent="0.25">
      <c r="A5" s="1"/>
      <c r="B5" s="1"/>
      <c r="C5" s="1"/>
      <c r="D5" s="1"/>
      <c r="E5" s="1"/>
      <c r="F5" s="1"/>
      <c r="G5" s="1"/>
      <c r="H5" s="1"/>
      <c r="I5" s="1"/>
      <c r="J5" s="1"/>
      <c r="K5" s="1"/>
      <c r="L5" s="1"/>
      <c r="M5" s="1"/>
      <c r="N5" s="1"/>
      <c r="O5" s="1"/>
      <c r="P5" s="1"/>
      <c r="Q5" s="1"/>
      <c r="R5" s="1"/>
      <c r="S5" s="1"/>
    </row>
    <row r="6" spans="1:19" x14ac:dyDescent="0.25">
      <c r="C6" s="8"/>
    </row>
    <row r="7" spans="1:19" ht="15.75" thickBot="1" x14ac:dyDescent="0.3">
      <c r="B7" s="9"/>
      <c r="C7" s="9" t="s">
        <v>2</v>
      </c>
      <c r="D7" s="23" t="s">
        <v>247</v>
      </c>
      <c r="E7" s="23" t="s">
        <v>245</v>
      </c>
      <c r="F7" s="23" t="s">
        <v>69</v>
      </c>
    </row>
    <row r="8" spans="1:19" ht="15.75" thickBot="1" x14ac:dyDescent="0.3">
      <c r="B8" s="12"/>
      <c r="C8" s="12" t="s">
        <v>45</v>
      </c>
      <c r="D8" s="12"/>
      <c r="E8" s="16"/>
      <c r="F8" s="16"/>
    </row>
    <row r="9" spans="1:19" x14ac:dyDescent="0.25">
      <c r="B9" s="175">
        <v>1</v>
      </c>
      <c r="C9" s="7" t="s">
        <v>46</v>
      </c>
      <c r="D9" s="17">
        <v>3380568.2471930301</v>
      </c>
      <c r="E9" s="17">
        <v>3359604.8015239602</v>
      </c>
      <c r="F9" s="17">
        <v>3267028.5141947898</v>
      </c>
    </row>
    <row r="10" spans="1:19" x14ac:dyDescent="0.25">
      <c r="B10" s="175">
        <v>2</v>
      </c>
      <c r="C10" s="7" t="s">
        <v>47</v>
      </c>
      <c r="D10" s="17">
        <v>3369269.2930796002</v>
      </c>
      <c r="E10" s="17">
        <v>3296603.6372945402</v>
      </c>
      <c r="F10" s="17">
        <v>3205034.8375245198</v>
      </c>
    </row>
    <row r="11" spans="1:19" x14ac:dyDescent="0.25">
      <c r="B11" s="175">
        <v>3</v>
      </c>
      <c r="C11" s="7" t="s">
        <v>48</v>
      </c>
      <c r="D11" s="17">
        <v>3380568.2471930301</v>
      </c>
      <c r="E11" s="17">
        <v>3359604.8015239602</v>
      </c>
      <c r="F11" s="17">
        <v>3267028.5141947898</v>
      </c>
    </row>
    <row r="12" spans="1:19" x14ac:dyDescent="0.25">
      <c r="B12" s="175">
        <v>4</v>
      </c>
      <c r="C12" s="7" t="s">
        <v>49</v>
      </c>
      <c r="D12" s="17">
        <v>3369269.2930796002</v>
      </c>
      <c r="E12" s="17">
        <v>3296603.6372945402</v>
      </c>
      <c r="F12" s="17">
        <v>3205034.8375245198</v>
      </c>
    </row>
    <row r="13" spans="1:19" x14ac:dyDescent="0.25">
      <c r="B13" s="175">
        <v>5</v>
      </c>
      <c r="C13" s="7" t="s">
        <v>44</v>
      </c>
      <c r="D13" s="17">
        <v>3980545.5993899298</v>
      </c>
      <c r="E13" s="17">
        <v>3959525.1814039601</v>
      </c>
      <c r="F13" s="17">
        <v>3866947.97593483</v>
      </c>
    </row>
    <row r="14" spans="1:19" ht="15.75" thickBot="1" x14ac:dyDescent="0.3">
      <c r="B14" s="175">
        <v>6</v>
      </c>
      <c r="C14" s="7" t="s">
        <v>50</v>
      </c>
      <c r="D14" s="17">
        <v>3969246.6452764999</v>
      </c>
      <c r="E14" s="17">
        <v>3896524.0171745401</v>
      </c>
      <c r="F14" s="17">
        <v>3804954.29926456</v>
      </c>
    </row>
    <row r="15" spans="1:19" ht="15.75" thickBot="1" x14ac:dyDescent="0.3">
      <c r="B15" s="13"/>
      <c r="C15" s="13" t="s">
        <v>51</v>
      </c>
      <c r="D15" s="14"/>
      <c r="E15" s="14"/>
      <c r="F15" s="14"/>
    </row>
    <row r="16" spans="1:19" x14ac:dyDescent="0.25">
      <c r="B16" s="175">
        <v>7</v>
      </c>
      <c r="C16" s="7" t="s">
        <v>52</v>
      </c>
      <c r="D16" s="17">
        <v>25348375.100194808</v>
      </c>
      <c r="E16" s="17">
        <v>24883122.129115392</v>
      </c>
      <c r="F16" s="17">
        <v>24708511.831680249</v>
      </c>
    </row>
    <row r="17" spans="1:6" ht="15.75" thickBot="1" x14ac:dyDescent="0.3">
      <c r="A17" s="3"/>
      <c r="B17" s="175">
        <v>8</v>
      </c>
      <c r="C17" s="7" t="s">
        <v>53</v>
      </c>
      <c r="D17" s="17">
        <v>25349114.223267108</v>
      </c>
      <c r="E17" s="17">
        <v>24871578.811746523</v>
      </c>
      <c r="F17" s="17">
        <v>24695412.57576656</v>
      </c>
    </row>
    <row r="18" spans="1:6" ht="15.75" thickBot="1" x14ac:dyDescent="0.3">
      <c r="B18" s="13"/>
      <c r="C18" s="13" t="s">
        <v>54</v>
      </c>
      <c r="D18" s="14"/>
      <c r="E18" s="14"/>
      <c r="F18" s="14"/>
    </row>
    <row r="19" spans="1:6" x14ac:dyDescent="0.25">
      <c r="B19" s="175">
        <v>9</v>
      </c>
      <c r="C19" s="7" t="s">
        <v>55</v>
      </c>
      <c r="D19" s="18">
        <v>0.13336429786251069</v>
      </c>
      <c r="E19" s="18">
        <v>0.13501540458192479</v>
      </c>
      <c r="F19" s="18">
        <v>0.13222279578998922</v>
      </c>
    </row>
    <row r="20" spans="1:6" ht="27" x14ac:dyDescent="0.25">
      <c r="B20" s="175">
        <v>10</v>
      </c>
      <c r="C20" s="7" t="s">
        <v>56</v>
      </c>
      <c r="D20" s="18">
        <v>0.13291467557422815</v>
      </c>
      <c r="E20" s="18">
        <v>0.13254500899386401</v>
      </c>
      <c r="F20" s="18">
        <v>0.12978259940753525</v>
      </c>
    </row>
    <row r="21" spans="1:6" x14ac:dyDescent="0.25">
      <c r="B21" s="175">
        <v>11</v>
      </c>
      <c r="C21" s="7" t="s">
        <v>57</v>
      </c>
      <c r="D21" s="18">
        <v>0.13336429786251069</v>
      </c>
      <c r="E21" s="18">
        <v>0.13501540458192479</v>
      </c>
      <c r="F21" s="18">
        <v>0.13222279578998922</v>
      </c>
    </row>
    <row r="22" spans="1:6" x14ac:dyDescent="0.25">
      <c r="B22" s="175">
        <v>12</v>
      </c>
      <c r="C22" s="7" t="s">
        <v>58</v>
      </c>
      <c r="D22" s="18">
        <v>0.13291467557422815</v>
      </c>
      <c r="E22" s="18">
        <v>0.13254500899386401</v>
      </c>
      <c r="F22" s="18">
        <v>0.12978259940753525</v>
      </c>
    </row>
    <row r="23" spans="1:6" x14ac:dyDescent="0.25">
      <c r="B23" s="175">
        <v>13</v>
      </c>
      <c r="C23" s="7" t="s">
        <v>59</v>
      </c>
      <c r="D23" s="18">
        <v>0.15703356067818874</v>
      </c>
      <c r="E23" s="18">
        <v>0.15912493459857979</v>
      </c>
      <c r="F23" s="18">
        <v>0.15650266605602636</v>
      </c>
    </row>
    <row r="24" spans="1:6" ht="15.75" thickBot="1" x14ac:dyDescent="0.3">
      <c r="B24" s="175">
        <v>14</v>
      </c>
      <c r="C24" s="7" t="s">
        <v>60</v>
      </c>
      <c r="D24" s="18">
        <v>0.1565832482475171</v>
      </c>
      <c r="E24" s="18">
        <v>0.15666572864824579</v>
      </c>
      <c r="F24" s="18">
        <v>0.15407534851223079</v>
      </c>
    </row>
    <row r="25" spans="1:6" ht="15.75" thickBot="1" x14ac:dyDescent="0.3">
      <c r="B25" s="13"/>
      <c r="C25" s="13" t="s">
        <v>26</v>
      </c>
      <c r="D25" s="14"/>
      <c r="E25" s="14"/>
      <c r="F25" s="14"/>
    </row>
    <row r="26" spans="1:6" x14ac:dyDescent="0.25">
      <c r="B26" s="175">
        <v>15</v>
      </c>
      <c r="C26" s="7" t="s">
        <v>61</v>
      </c>
      <c r="D26" s="17">
        <v>60813110.743344292</v>
      </c>
      <c r="E26" s="17">
        <v>62203110.619279556</v>
      </c>
      <c r="F26" s="17">
        <v>63155687.71878919</v>
      </c>
    </row>
    <row r="27" spans="1:6" x14ac:dyDescent="0.25">
      <c r="B27" s="175">
        <v>16</v>
      </c>
      <c r="C27" s="7" t="s">
        <v>26</v>
      </c>
      <c r="D27" s="18">
        <v>5.55895E-2</v>
      </c>
      <c r="E27" s="18">
        <v>5.4010200000000001E-2</v>
      </c>
      <c r="F27" s="18">
        <v>5.1729799999999999E-2</v>
      </c>
    </row>
    <row r="28" spans="1:6" ht="15.75" thickBot="1" x14ac:dyDescent="0.3">
      <c r="B28" s="176">
        <v>17</v>
      </c>
      <c r="C28" s="15" t="s">
        <v>62</v>
      </c>
      <c r="D28" s="184">
        <v>5.5414000000000005E-2</v>
      </c>
      <c r="E28" s="184">
        <v>5.3051099999999997E-2</v>
      </c>
      <c r="F28" s="184">
        <v>5.0797999999999996E-2</v>
      </c>
    </row>
    <row r="29" spans="1:6" x14ac:dyDescent="0.25">
      <c r="B29" s="24"/>
    </row>
  </sheetData>
  <sheetProtection algorithmName="SHA-512" hashValue="yyUZeyvM90Edg2hsP8cedNoAs+GcoOJttQ/c5wC3bJSEOr1c2kVj1mX4ebDtW6Oq6s5NguFnL+xaPbWH3zjeRQ==" saltValue="w6uZy/3Ltswvw1rUw8qJMg==" spinCount="100000" sheet="1" objects="1" scenarios="1"/>
  <mergeCells count="1">
    <mergeCell ref="B4:F4"/>
  </mergeCells>
  <hyperlinks>
    <hyperlink ref="A1" location="ÍNDICE!A1" display="&lt;&lt;Volver al índice" xr:uid="{48B03668-5406-4C77-ADE6-0F8716AAD55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E38FA-8A82-41A0-A60C-5D9EE14BF310}">
  <dimension ref="A1:Z85"/>
  <sheetViews>
    <sheetView showGridLines="0" zoomScale="85" zoomScaleNormal="85" workbookViewId="0"/>
  </sheetViews>
  <sheetFormatPr baseColWidth="10" defaultColWidth="11.42578125" defaultRowHeight="15" x14ac:dyDescent="0.25"/>
  <cols>
    <col min="1" max="1" width="21.140625" style="25" customWidth="1"/>
    <col min="2" max="2" width="3.85546875" style="26" customWidth="1"/>
    <col min="3" max="3" width="55.140625" style="25" customWidth="1"/>
    <col min="4" max="4" width="19.140625" style="25" customWidth="1"/>
    <col min="5" max="8" width="28.140625" style="25" customWidth="1"/>
    <col min="9" max="9" width="1.42578125" customWidth="1"/>
    <col min="10" max="12" width="28.140625" style="25" customWidth="1"/>
    <col min="13" max="13" width="1.42578125" customWidth="1"/>
    <col min="14" max="14" width="28.140625" style="86" customWidth="1"/>
    <col min="15" max="15" width="28.140625" style="25" customWidth="1"/>
    <col min="16" max="16" width="1.28515625" customWidth="1"/>
    <col min="17" max="26" width="28.140625" style="25" customWidth="1"/>
    <col min="27" max="16384" width="11.42578125" style="58"/>
  </cols>
  <sheetData>
    <row r="1" spans="1:23" customFormat="1" x14ac:dyDescent="0.25">
      <c r="A1" s="21" t="s">
        <v>1</v>
      </c>
    </row>
    <row r="2" spans="1:23" customFormat="1" x14ac:dyDescent="0.25"/>
    <row r="3" spans="1:23" s="1" customFormat="1" ht="6" customHeight="1" x14ac:dyDescent="0.25"/>
    <row r="4" spans="1:23" s="1" customFormat="1" ht="18" x14ac:dyDescent="0.25">
      <c r="B4" s="10" t="s">
        <v>70</v>
      </c>
    </row>
    <row r="5" spans="1:23" s="1" customFormat="1" ht="6" customHeight="1" x14ac:dyDescent="0.25"/>
    <row r="6" spans="1:23" s="25" customFormat="1" x14ac:dyDescent="0.25">
      <c r="B6" s="26"/>
      <c r="C6" s="27"/>
      <c r="D6" s="26"/>
      <c r="E6" s="26"/>
      <c r="F6" s="26"/>
      <c r="G6" s="26"/>
      <c r="H6" s="26"/>
      <c r="I6" s="26"/>
      <c r="J6" s="26"/>
      <c r="K6" s="26"/>
      <c r="L6" s="26"/>
      <c r="M6"/>
      <c r="N6" s="29"/>
      <c r="O6" s="28"/>
      <c r="P6"/>
      <c r="Q6" s="28"/>
      <c r="R6" s="26"/>
      <c r="S6" s="26"/>
      <c r="T6" s="26"/>
      <c r="U6" s="26"/>
      <c r="V6" s="26"/>
    </row>
    <row r="7" spans="1:23" s="25" customFormat="1" ht="13.5" x14ac:dyDescent="0.25">
      <c r="B7" s="30"/>
      <c r="C7" s="31"/>
      <c r="D7" s="30" t="s">
        <v>76</v>
      </c>
      <c r="E7" s="32" t="s">
        <v>77</v>
      </c>
      <c r="F7" s="32" t="s">
        <v>78</v>
      </c>
      <c r="G7" s="30" t="s">
        <v>79</v>
      </c>
      <c r="H7" s="30" t="s">
        <v>80</v>
      </c>
      <c r="I7" s="33"/>
      <c r="J7" s="30" t="s">
        <v>81</v>
      </c>
      <c r="K7" s="30" t="s">
        <v>82</v>
      </c>
      <c r="L7" s="30" t="s">
        <v>83</v>
      </c>
      <c r="M7" s="33"/>
      <c r="N7" s="34" t="s">
        <v>84</v>
      </c>
      <c r="O7" s="32" t="s">
        <v>85</v>
      </c>
      <c r="P7" s="33"/>
      <c r="Q7" s="32" t="s">
        <v>86</v>
      </c>
      <c r="R7" s="30" t="s">
        <v>87</v>
      </c>
      <c r="S7" s="30" t="s">
        <v>88</v>
      </c>
      <c r="T7" s="30" t="s">
        <v>89</v>
      </c>
      <c r="U7" s="30" t="s">
        <v>90</v>
      </c>
      <c r="V7" s="30" t="s">
        <v>91</v>
      </c>
    </row>
    <row r="8" spans="1:23" s="25" customFormat="1" ht="14.25" thickBot="1" x14ac:dyDescent="0.3">
      <c r="B8" s="30"/>
      <c r="C8" s="31"/>
      <c r="D8" s="196" t="s">
        <v>92</v>
      </c>
      <c r="E8" s="196"/>
      <c r="F8" s="196"/>
      <c r="G8" s="196"/>
      <c r="H8" s="196"/>
      <c r="I8" s="35"/>
      <c r="J8" s="197" t="s">
        <v>93</v>
      </c>
      <c r="K8" s="197"/>
      <c r="L8" s="197"/>
      <c r="M8" s="36"/>
      <c r="N8" s="197" t="s">
        <v>94</v>
      </c>
      <c r="O8" s="197"/>
      <c r="P8" s="36"/>
      <c r="Q8" s="198" t="s">
        <v>95</v>
      </c>
      <c r="R8" s="195" t="s">
        <v>96</v>
      </c>
      <c r="S8" s="195" t="s">
        <v>97</v>
      </c>
      <c r="T8" s="195" t="s">
        <v>98</v>
      </c>
      <c r="U8" s="195" t="s">
        <v>99</v>
      </c>
      <c r="V8" s="195" t="s">
        <v>100</v>
      </c>
    </row>
    <row r="9" spans="1:23" s="25" customFormat="1" ht="158.25" customHeight="1" thickBot="1" x14ac:dyDescent="0.3">
      <c r="B9" s="30"/>
      <c r="C9" s="37" t="s">
        <v>101</v>
      </c>
      <c r="D9" s="38"/>
      <c r="E9" s="38" t="s">
        <v>102</v>
      </c>
      <c r="F9" s="38" t="s">
        <v>103</v>
      </c>
      <c r="G9" s="38" t="s">
        <v>104</v>
      </c>
      <c r="H9" s="38" t="s">
        <v>105</v>
      </c>
      <c r="I9" s="35"/>
      <c r="J9" s="39"/>
      <c r="K9" s="39" t="s">
        <v>104</v>
      </c>
      <c r="L9" s="39" t="s">
        <v>105</v>
      </c>
      <c r="M9" s="36"/>
      <c r="N9" s="39"/>
      <c r="O9" s="40" t="s">
        <v>106</v>
      </c>
      <c r="P9" s="36"/>
      <c r="Q9" s="198"/>
      <c r="R9" s="195"/>
      <c r="S9" s="195"/>
      <c r="T9" s="195"/>
      <c r="U9" s="195"/>
      <c r="V9" s="195"/>
    </row>
    <row r="10" spans="1:23" s="25" customFormat="1" ht="27" customHeight="1" thickBot="1" x14ac:dyDescent="0.3">
      <c r="A10" s="41"/>
      <c r="B10" s="42">
        <v>1</v>
      </c>
      <c r="C10" s="43" t="s">
        <v>107</v>
      </c>
      <c r="D10" s="44">
        <v>12837</v>
      </c>
      <c r="E10" s="44">
        <v>364</v>
      </c>
      <c r="F10" s="44">
        <v>0</v>
      </c>
      <c r="G10" s="44">
        <v>1000</v>
      </c>
      <c r="H10" s="44">
        <v>622</v>
      </c>
      <c r="I10" s="45"/>
      <c r="J10" s="44">
        <v>-603</v>
      </c>
      <c r="K10" s="44">
        <v>-70</v>
      </c>
      <c r="L10" s="44">
        <v>-207</v>
      </c>
      <c r="M10" s="45"/>
      <c r="N10" s="44">
        <v>0</v>
      </c>
      <c r="O10" s="44">
        <v>0</v>
      </c>
      <c r="P10" s="46"/>
      <c r="Q10" s="44">
        <v>0</v>
      </c>
      <c r="R10" s="44">
        <v>7080</v>
      </c>
      <c r="S10" s="44">
        <v>3152</v>
      </c>
      <c r="T10" s="44">
        <v>2127</v>
      </c>
      <c r="U10" s="44">
        <v>478</v>
      </c>
      <c r="V10" s="44">
        <v>10.09</v>
      </c>
      <c r="W10" s="47"/>
    </row>
    <row r="11" spans="1:23" s="25" customFormat="1" ht="14.25" thickBot="1" x14ac:dyDescent="0.3">
      <c r="B11" s="48">
        <v>2</v>
      </c>
      <c r="C11" s="49" t="s">
        <v>108</v>
      </c>
      <c r="D11" s="50">
        <v>1867</v>
      </c>
      <c r="E11" s="50">
        <v>0</v>
      </c>
      <c r="F11" s="50">
        <v>0</v>
      </c>
      <c r="G11" s="50">
        <v>149</v>
      </c>
      <c r="H11" s="50">
        <v>71</v>
      </c>
      <c r="I11" s="51"/>
      <c r="J11" s="50">
        <v>-33</v>
      </c>
      <c r="K11" s="50">
        <v>-9</v>
      </c>
      <c r="L11" s="50">
        <v>-23</v>
      </c>
      <c r="M11" s="51"/>
      <c r="N11" s="50">
        <v>0</v>
      </c>
      <c r="O11" s="50">
        <v>0</v>
      </c>
      <c r="P11" s="52"/>
      <c r="Q11" s="50">
        <v>0</v>
      </c>
      <c r="R11" s="50">
        <v>743</v>
      </c>
      <c r="S11" s="50">
        <v>642</v>
      </c>
      <c r="T11" s="50">
        <v>441</v>
      </c>
      <c r="U11" s="50">
        <v>41</v>
      </c>
      <c r="V11" s="50">
        <v>6.56</v>
      </c>
      <c r="W11" s="47"/>
    </row>
    <row r="12" spans="1:23" s="25" customFormat="1" ht="14.25" thickBot="1" x14ac:dyDescent="0.3">
      <c r="B12" s="53">
        <v>3</v>
      </c>
      <c r="C12" s="54" t="s">
        <v>109</v>
      </c>
      <c r="D12" s="55">
        <v>29</v>
      </c>
      <c r="E12" s="55">
        <v>4</v>
      </c>
      <c r="F12" s="55">
        <v>0</v>
      </c>
      <c r="G12" s="55">
        <v>2</v>
      </c>
      <c r="H12" s="55">
        <v>3</v>
      </c>
      <c r="I12" s="51"/>
      <c r="J12" s="55">
        <v>-2</v>
      </c>
      <c r="K12" s="55">
        <v>0</v>
      </c>
      <c r="L12" s="55">
        <v>-2</v>
      </c>
      <c r="M12" s="51"/>
      <c r="N12" s="55">
        <v>0</v>
      </c>
      <c r="O12" s="55">
        <v>0</v>
      </c>
      <c r="P12" s="52"/>
      <c r="Q12" s="55">
        <v>0</v>
      </c>
      <c r="R12" s="55">
        <v>18</v>
      </c>
      <c r="S12" s="55">
        <v>6</v>
      </c>
      <c r="T12" s="55">
        <v>2</v>
      </c>
      <c r="U12" s="55">
        <v>3</v>
      </c>
      <c r="V12" s="55">
        <v>4.33</v>
      </c>
      <c r="W12" s="47"/>
    </row>
    <row r="13" spans="1:23" s="25" customFormat="1" ht="14.25" thickBot="1" x14ac:dyDescent="0.3">
      <c r="B13" s="53">
        <v>4</v>
      </c>
      <c r="C13" s="56" t="s">
        <v>110</v>
      </c>
      <c r="D13" s="55">
        <v>0</v>
      </c>
      <c r="E13" s="55">
        <v>0</v>
      </c>
      <c r="F13" s="55">
        <v>0</v>
      </c>
      <c r="G13" s="55">
        <v>0</v>
      </c>
      <c r="H13" s="55">
        <v>0</v>
      </c>
      <c r="I13" s="51"/>
      <c r="J13" s="55">
        <v>0</v>
      </c>
      <c r="K13" s="55">
        <v>0</v>
      </c>
      <c r="L13" s="55">
        <v>0</v>
      </c>
      <c r="M13" s="51"/>
      <c r="N13" s="55">
        <v>0</v>
      </c>
      <c r="O13" s="55">
        <v>0</v>
      </c>
      <c r="P13" s="52"/>
      <c r="Q13" s="55">
        <v>0</v>
      </c>
      <c r="R13" s="55">
        <v>0</v>
      </c>
      <c r="S13" s="55">
        <v>0</v>
      </c>
      <c r="T13" s="55">
        <v>0</v>
      </c>
      <c r="U13" s="55">
        <v>0</v>
      </c>
      <c r="V13" s="55">
        <v>1.79</v>
      </c>
      <c r="W13" s="47"/>
    </row>
    <row r="14" spans="1:23" s="25" customFormat="1" ht="14.25" thickBot="1" x14ac:dyDescent="0.3">
      <c r="B14" s="53">
        <v>5</v>
      </c>
      <c r="C14" s="56" t="s">
        <v>111</v>
      </c>
      <c r="D14" s="55">
        <v>0</v>
      </c>
      <c r="E14" s="55">
        <v>0</v>
      </c>
      <c r="F14" s="55">
        <v>0</v>
      </c>
      <c r="G14" s="55">
        <v>0</v>
      </c>
      <c r="H14" s="55">
        <v>0</v>
      </c>
      <c r="I14" s="51"/>
      <c r="J14" s="55">
        <v>0</v>
      </c>
      <c r="K14" s="55">
        <v>0</v>
      </c>
      <c r="L14" s="55">
        <v>0</v>
      </c>
      <c r="M14" s="51"/>
      <c r="N14" s="55">
        <v>0</v>
      </c>
      <c r="O14" s="55">
        <v>0</v>
      </c>
      <c r="P14" s="52"/>
      <c r="Q14" s="55">
        <v>0</v>
      </c>
      <c r="R14" s="55">
        <v>0</v>
      </c>
      <c r="S14" s="55">
        <v>0</v>
      </c>
      <c r="T14" s="55">
        <v>0</v>
      </c>
      <c r="U14" s="55">
        <v>0</v>
      </c>
      <c r="V14" s="55">
        <v>1.89</v>
      </c>
      <c r="W14" s="47"/>
    </row>
    <row r="15" spans="1:23" s="25" customFormat="1" ht="14.25" thickBot="1" x14ac:dyDescent="0.3">
      <c r="B15" s="53">
        <v>6</v>
      </c>
      <c r="C15" s="56" t="s">
        <v>112</v>
      </c>
      <c r="D15" s="55">
        <v>1</v>
      </c>
      <c r="E15" s="57">
        <v>0</v>
      </c>
      <c r="F15" s="55">
        <v>0</v>
      </c>
      <c r="G15" s="55">
        <v>0</v>
      </c>
      <c r="H15" s="55">
        <v>0</v>
      </c>
      <c r="I15" s="51"/>
      <c r="J15" s="55">
        <v>0</v>
      </c>
      <c r="K15" s="55">
        <v>0</v>
      </c>
      <c r="L15" s="55">
        <v>0</v>
      </c>
      <c r="M15" s="51"/>
      <c r="N15" s="55">
        <v>0</v>
      </c>
      <c r="O15" s="55">
        <v>0</v>
      </c>
      <c r="P15" s="52"/>
      <c r="Q15" s="55">
        <v>0</v>
      </c>
      <c r="R15" s="55">
        <v>1</v>
      </c>
      <c r="S15" s="55">
        <v>0</v>
      </c>
      <c r="T15" s="55">
        <v>0</v>
      </c>
      <c r="U15" s="55">
        <v>0</v>
      </c>
      <c r="V15" s="55">
        <v>4.24</v>
      </c>
      <c r="W15" s="47"/>
    </row>
    <row r="16" spans="1:23" s="25" customFormat="1" ht="14.25" thickBot="1" x14ac:dyDescent="0.3">
      <c r="B16" s="53">
        <v>7</v>
      </c>
      <c r="C16" s="56" t="s">
        <v>113</v>
      </c>
      <c r="D16" s="55">
        <v>22</v>
      </c>
      <c r="E16" s="55">
        <v>0</v>
      </c>
      <c r="F16" s="55">
        <v>0</v>
      </c>
      <c r="G16" s="55">
        <v>2</v>
      </c>
      <c r="H16" s="55">
        <v>3</v>
      </c>
      <c r="I16" s="51"/>
      <c r="J16" s="55">
        <v>-2</v>
      </c>
      <c r="K16" s="55">
        <v>0</v>
      </c>
      <c r="L16" s="55">
        <v>-2</v>
      </c>
      <c r="M16" s="51"/>
      <c r="N16" s="55">
        <v>0</v>
      </c>
      <c r="O16" s="55">
        <v>0</v>
      </c>
      <c r="P16" s="52"/>
      <c r="Q16" s="55">
        <v>0</v>
      </c>
      <c r="R16" s="55">
        <v>14</v>
      </c>
      <c r="S16" s="55">
        <v>4</v>
      </c>
      <c r="T16" s="55">
        <v>2</v>
      </c>
      <c r="U16" s="55">
        <v>2</v>
      </c>
      <c r="V16" s="55">
        <v>4.3099999999999996</v>
      </c>
      <c r="W16" s="47"/>
    </row>
    <row r="17" spans="2:23" s="25" customFormat="1" ht="14.25" thickBot="1" x14ac:dyDescent="0.3">
      <c r="B17" s="53">
        <v>8</v>
      </c>
      <c r="C17" s="56" t="s">
        <v>114</v>
      </c>
      <c r="D17" s="55">
        <v>6</v>
      </c>
      <c r="E17" s="55">
        <v>4</v>
      </c>
      <c r="F17" s="55">
        <v>0</v>
      </c>
      <c r="G17" s="55">
        <v>0</v>
      </c>
      <c r="H17" s="55">
        <v>0</v>
      </c>
      <c r="I17" s="51"/>
      <c r="J17" s="55">
        <v>0</v>
      </c>
      <c r="K17" s="55">
        <v>0</v>
      </c>
      <c r="L17" s="55">
        <v>0</v>
      </c>
      <c r="M17" s="51"/>
      <c r="N17" s="55">
        <v>0</v>
      </c>
      <c r="O17" s="55">
        <v>0</v>
      </c>
      <c r="P17" s="52"/>
      <c r="Q17" s="55">
        <v>0</v>
      </c>
      <c r="R17" s="55">
        <v>3</v>
      </c>
      <c r="S17" s="55">
        <v>2</v>
      </c>
      <c r="T17" s="55">
        <v>0</v>
      </c>
      <c r="U17" s="55">
        <v>1</v>
      </c>
      <c r="V17" s="55">
        <v>4.47</v>
      </c>
      <c r="W17" s="47"/>
    </row>
    <row r="18" spans="2:23" s="25" customFormat="1" ht="14.25" thickBot="1" x14ac:dyDescent="0.3">
      <c r="B18" s="53">
        <v>9</v>
      </c>
      <c r="C18" s="54" t="s">
        <v>115</v>
      </c>
      <c r="D18" s="55">
        <v>3543</v>
      </c>
      <c r="E18" s="55">
        <v>208</v>
      </c>
      <c r="F18" s="55">
        <v>0</v>
      </c>
      <c r="G18" s="55">
        <v>152</v>
      </c>
      <c r="H18" s="55">
        <v>80</v>
      </c>
      <c r="I18" s="51"/>
      <c r="J18" s="55">
        <v>-42</v>
      </c>
      <c r="K18" s="55">
        <v>-6</v>
      </c>
      <c r="L18" s="55">
        <v>-25</v>
      </c>
      <c r="M18" s="51"/>
      <c r="N18" s="55">
        <v>0</v>
      </c>
      <c r="O18" s="55">
        <v>0</v>
      </c>
      <c r="P18" s="52"/>
      <c r="Q18" s="55">
        <v>0</v>
      </c>
      <c r="R18" s="55">
        <v>2266</v>
      </c>
      <c r="S18" s="55">
        <v>974</v>
      </c>
      <c r="T18" s="55">
        <v>199</v>
      </c>
      <c r="U18" s="55">
        <v>104</v>
      </c>
      <c r="V18" s="55">
        <v>114.53</v>
      </c>
      <c r="W18" s="47"/>
    </row>
    <row r="19" spans="2:23" s="25" customFormat="1" ht="14.25" thickBot="1" x14ac:dyDescent="0.3">
      <c r="B19" s="53">
        <v>10</v>
      </c>
      <c r="C19" s="56" t="s">
        <v>116</v>
      </c>
      <c r="D19" s="55">
        <v>1285</v>
      </c>
      <c r="E19" s="55">
        <v>0</v>
      </c>
      <c r="F19" s="55">
        <v>0</v>
      </c>
      <c r="G19" s="55">
        <v>65</v>
      </c>
      <c r="H19" s="55">
        <v>26</v>
      </c>
      <c r="I19" s="51"/>
      <c r="J19" s="55">
        <v>-14</v>
      </c>
      <c r="K19" s="55">
        <v>-3</v>
      </c>
      <c r="L19" s="55">
        <v>-8</v>
      </c>
      <c r="M19" s="51"/>
      <c r="N19" s="55">
        <v>0</v>
      </c>
      <c r="O19" s="55">
        <v>0</v>
      </c>
      <c r="P19" s="52"/>
      <c r="Q19" s="55">
        <v>0</v>
      </c>
      <c r="R19" s="55">
        <v>823</v>
      </c>
      <c r="S19" s="55">
        <v>318</v>
      </c>
      <c r="T19" s="55">
        <v>78</v>
      </c>
      <c r="U19" s="55">
        <v>66</v>
      </c>
      <c r="V19" s="55">
        <v>3.81</v>
      </c>
      <c r="W19" s="47"/>
    </row>
    <row r="20" spans="2:23" s="25" customFormat="1" ht="14.25" thickBot="1" x14ac:dyDescent="0.3">
      <c r="B20" s="53">
        <v>11</v>
      </c>
      <c r="C20" s="56" t="s">
        <v>117</v>
      </c>
      <c r="D20" s="55">
        <v>253</v>
      </c>
      <c r="E20" s="55">
        <v>0</v>
      </c>
      <c r="F20" s="55">
        <v>0</v>
      </c>
      <c r="G20" s="55">
        <v>14</v>
      </c>
      <c r="H20" s="55">
        <v>4</v>
      </c>
      <c r="I20" s="51"/>
      <c r="J20" s="55">
        <v>-2</v>
      </c>
      <c r="K20" s="55">
        <v>-1</v>
      </c>
      <c r="L20" s="55">
        <v>-1</v>
      </c>
      <c r="M20" s="51"/>
      <c r="N20" s="55">
        <v>0</v>
      </c>
      <c r="O20" s="55">
        <v>0</v>
      </c>
      <c r="P20" s="52"/>
      <c r="Q20" s="55">
        <v>0</v>
      </c>
      <c r="R20" s="55">
        <v>155</v>
      </c>
      <c r="S20" s="55">
        <v>53</v>
      </c>
      <c r="T20" s="55">
        <v>42</v>
      </c>
      <c r="U20" s="55">
        <v>3</v>
      </c>
      <c r="V20" s="55">
        <v>7.18</v>
      </c>
      <c r="W20" s="47"/>
    </row>
    <row r="21" spans="2:23" s="25" customFormat="1" ht="14.25" thickBot="1" x14ac:dyDescent="0.3">
      <c r="B21" s="53">
        <v>12</v>
      </c>
      <c r="C21" s="56" t="s">
        <v>118</v>
      </c>
      <c r="D21" s="55">
        <v>0</v>
      </c>
      <c r="E21" s="55">
        <v>0</v>
      </c>
      <c r="F21" s="55">
        <v>0</v>
      </c>
      <c r="G21" s="55">
        <v>0</v>
      </c>
      <c r="H21" s="55">
        <v>0</v>
      </c>
      <c r="I21" s="51"/>
      <c r="J21" s="55">
        <v>0</v>
      </c>
      <c r="K21" s="55">
        <v>0</v>
      </c>
      <c r="L21" s="55">
        <v>0</v>
      </c>
      <c r="M21" s="51"/>
      <c r="N21" s="55">
        <v>0</v>
      </c>
      <c r="O21" s="55">
        <v>0</v>
      </c>
      <c r="P21" s="52"/>
      <c r="Q21" s="55">
        <v>0</v>
      </c>
      <c r="R21" s="55">
        <v>0</v>
      </c>
      <c r="S21" s="55">
        <v>0</v>
      </c>
      <c r="T21" s="55">
        <v>0</v>
      </c>
      <c r="U21" s="55">
        <v>0</v>
      </c>
      <c r="V21" s="55">
        <v>0</v>
      </c>
      <c r="W21" s="47"/>
    </row>
    <row r="22" spans="2:23" s="25" customFormat="1" ht="14.25" thickBot="1" x14ac:dyDescent="0.3">
      <c r="B22" s="53">
        <v>13</v>
      </c>
      <c r="C22" s="56" t="s">
        <v>119</v>
      </c>
      <c r="D22" s="55">
        <v>38</v>
      </c>
      <c r="E22" s="55">
        <v>0</v>
      </c>
      <c r="F22" s="55">
        <v>0</v>
      </c>
      <c r="G22" s="55">
        <v>1</v>
      </c>
      <c r="H22" s="55">
        <v>4</v>
      </c>
      <c r="I22" s="51"/>
      <c r="J22" s="55">
        <v>-2</v>
      </c>
      <c r="K22" s="55">
        <v>0</v>
      </c>
      <c r="L22" s="55">
        <v>-1</v>
      </c>
      <c r="M22" s="51"/>
      <c r="N22" s="55">
        <v>0</v>
      </c>
      <c r="O22" s="55">
        <v>0</v>
      </c>
      <c r="P22" s="52"/>
      <c r="Q22" s="55">
        <v>0</v>
      </c>
      <c r="R22" s="55">
        <v>27</v>
      </c>
      <c r="S22" s="55">
        <v>7</v>
      </c>
      <c r="T22" s="55">
        <v>2</v>
      </c>
      <c r="U22" s="55">
        <v>2</v>
      </c>
      <c r="V22" s="55">
        <v>3.31</v>
      </c>
      <c r="W22" s="47"/>
    </row>
    <row r="23" spans="2:23" s="25" customFormat="1" ht="14.25" thickBot="1" x14ac:dyDescent="0.3">
      <c r="B23" s="53">
        <v>14</v>
      </c>
      <c r="C23" s="56" t="s">
        <v>120</v>
      </c>
      <c r="D23" s="55">
        <v>11</v>
      </c>
      <c r="E23" s="55">
        <v>0</v>
      </c>
      <c r="F23" s="55">
        <v>0</v>
      </c>
      <c r="G23" s="55">
        <v>1</v>
      </c>
      <c r="H23" s="55">
        <v>1</v>
      </c>
      <c r="I23" s="51"/>
      <c r="J23" s="55">
        <v>-1</v>
      </c>
      <c r="K23" s="55">
        <v>0</v>
      </c>
      <c r="L23" s="55">
        <v>0</v>
      </c>
      <c r="M23" s="51"/>
      <c r="N23" s="55">
        <v>0</v>
      </c>
      <c r="O23" s="55">
        <v>0</v>
      </c>
      <c r="P23" s="52"/>
      <c r="Q23" s="55">
        <v>0</v>
      </c>
      <c r="R23" s="55">
        <v>8</v>
      </c>
      <c r="S23" s="55">
        <v>2</v>
      </c>
      <c r="T23" s="55">
        <v>0</v>
      </c>
      <c r="U23" s="55">
        <v>1</v>
      </c>
      <c r="V23" s="55">
        <v>3.31</v>
      </c>
      <c r="W23" s="47"/>
    </row>
    <row r="24" spans="2:23" s="25" customFormat="1" ht="14.25" thickBot="1" x14ac:dyDescent="0.3">
      <c r="B24" s="53">
        <v>15</v>
      </c>
      <c r="C24" s="56" t="s">
        <v>121</v>
      </c>
      <c r="D24" s="55">
        <v>29</v>
      </c>
      <c r="E24" s="55">
        <v>0</v>
      </c>
      <c r="F24" s="55">
        <v>0</v>
      </c>
      <c r="G24" s="55">
        <v>1</v>
      </c>
      <c r="H24" s="55">
        <v>3</v>
      </c>
      <c r="I24" s="51"/>
      <c r="J24" s="55">
        <v>-1</v>
      </c>
      <c r="K24" s="55">
        <v>0</v>
      </c>
      <c r="L24" s="55">
        <v>-1</v>
      </c>
      <c r="M24" s="51"/>
      <c r="N24" s="55">
        <v>0</v>
      </c>
      <c r="O24" s="55">
        <v>0</v>
      </c>
      <c r="P24" s="52"/>
      <c r="Q24" s="55">
        <v>0</v>
      </c>
      <c r="R24" s="55">
        <v>24</v>
      </c>
      <c r="S24" s="55">
        <v>4</v>
      </c>
      <c r="T24" s="55">
        <v>1</v>
      </c>
      <c r="U24" s="55">
        <v>0</v>
      </c>
      <c r="V24" s="55">
        <v>2.7</v>
      </c>
      <c r="W24" s="47"/>
    </row>
    <row r="25" spans="2:23" s="25" customFormat="1" ht="14.25" thickBot="1" x14ac:dyDescent="0.3">
      <c r="B25" s="53">
        <v>16</v>
      </c>
      <c r="C25" s="56" t="s">
        <v>122</v>
      </c>
      <c r="D25" s="55">
        <v>49</v>
      </c>
      <c r="E25" s="55">
        <v>0</v>
      </c>
      <c r="F25" s="55">
        <v>0</v>
      </c>
      <c r="G25" s="55">
        <v>2</v>
      </c>
      <c r="H25" s="55">
        <v>3</v>
      </c>
      <c r="I25" s="51"/>
      <c r="J25" s="55">
        <v>-1</v>
      </c>
      <c r="K25" s="55">
        <v>0</v>
      </c>
      <c r="L25" s="55">
        <v>-1</v>
      </c>
      <c r="M25" s="51"/>
      <c r="N25" s="55">
        <v>0</v>
      </c>
      <c r="O25" s="55">
        <v>0</v>
      </c>
      <c r="P25" s="52"/>
      <c r="Q25" s="55">
        <v>0</v>
      </c>
      <c r="R25" s="55">
        <v>37</v>
      </c>
      <c r="S25" s="55">
        <v>8</v>
      </c>
      <c r="T25" s="55">
        <v>2</v>
      </c>
      <c r="U25" s="55">
        <v>2</v>
      </c>
      <c r="V25" s="55">
        <v>3.08</v>
      </c>
      <c r="W25" s="47"/>
    </row>
    <row r="26" spans="2:23" s="25" customFormat="1" ht="14.25" thickBot="1" x14ac:dyDescent="0.3">
      <c r="B26" s="53">
        <v>17</v>
      </c>
      <c r="C26" s="56" t="s">
        <v>123</v>
      </c>
      <c r="D26" s="55">
        <v>117</v>
      </c>
      <c r="E26" s="55">
        <v>0</v>
      </c>
      <c r="F26" s="55">
        <v>0</v>
      </c>
      <c r="G26" s="55">
        <v>1</v>
      </c>
      <c r="H26" s="55">
        <v>1</v>
      </c>
      <c r="I26" s="51"/>
      <c r="J26" s="55">
        <v>-1</v>
      </c>
      <c r="K26" s="55">
        <v>0</v>
      </c>
      <c r="L26" s="55">
        <v>0</v>
      </c>
      <c r="M26" s="51"/>
      <c r="N26" s="55">
        <v>0</v>
      </c>
      <c r="O26" s="55">
        <v>0</v>
      </c>
      <c r="P26" s="52"/>
      <c r="Q26" s="55">
        <v>0</v>
      </c>
      <c r="R26" s="55">
        <v>59</v>
      </c>
      <c r="S26" s="55">
        <v>53</v>
      </c>
      <c r="T26" s="55">
        <v>5</v>
      </c>
      <c r="U26" s="55">
        <v>0</v>
      </c>
      <c r="V26" s="55">
        <v>5.77</v>
      </c>
      <c r="W26" s="47"/>
    </row>
    <row r="27" spans="2:23" s="25" customFormat="1" ht="14.25" thickBot="1" x14ac:dyDescent="0.3">
      <c r="B27" s="53">
        <v>18</v>
      </c>
      <c r="C27" s="56" t="s">
        <v>124</v>
      </c>
      <c r="D27" s="55">
        <v>36</v>
      </c>
      <c r="E27" s="55">
        <v>0</v>
      </c>
      <c r="F27" s="55">
        <v>0</v>
      </c>
      <c r="G27" s="55">
        <v>10</v>
      </c>
      <c r="H27" s="55">
        <v>3</v>
      </c>
      <c r="I27" s="51"/>
      <c r="J27" s="55">
        <v>-1</v>
      </c>
      <c r="K27" s="55">
        <v>-1</v>
      </c>
      <c r="L27" s="55">
        <v>-1</v>
      </c>
      <c r="M27" s="51"/>
      <c r="N27" s="55">
        <v>0</v>
      </c>
      <c r="O27" s="55">
        <v>0</v>
      </c>
      <c r="P27" s="52"/>
      <c r="Q27" s="55">
        <v>0</v>
      </c>
      <c r="R27" s="55">
        <v>23</v>
      </c>
      <c r="S27" s="55">
        <v>6</v>
      </c>
      <c r="T27" s="55">
        <v>6</v>
      </c>
      <c r="U27" s="55">
        <v>1</v>
      </c>
      <c r="V27" s="55">
        <v>5.19</v>
      </c>
      <c r="W27" s="47"/>
    </row>
    <row r="28" spans="2:23" s="25" customFormat="1" ht="14.25" thickBot="1" x14ac:dyDescent="0.3">
      <c r="B28" s="53">
        <v>19</v>
      </c>
      <c r="C28" s="56" t="s">
        <v>125</v>
      </c>
      <c r="D28" s="55">
        <v>208</v>
      </c>
      <c r="E28" s="55">
        <v>208</v>
      </c>
      <c r="F28" s="55">
        <v>0</v>
      </c>
      <c r="G28" s="55">
        <v>0</v>
      </c>
      <c r="H28" s="55">
        <v>1</v>
      </c>
      <c r="I28" s="51"/>
      <c r="J28" s="55">
        <v>-1</v>
      </c>
      <c r="K28" s="55">
        <v>0</v>
      </c>
      <c r="L28" s="55">
        <v>0</v>
      </c>
      <c r="M28" s="51"/>
      <c r="N28" s="55">
        <v>0</v>
      </c>
      <c r="O28" s="55">
        <v>0</v>
      </c>
      <c r="P28" s="52"/>
      <c r="Q28" s="55">
        <v>0</v>
      </c>
      <c r="R28" s="55">
        <v>206</v>
      </c>
      <c r="S28" s="55">
        <v>0</v>
      </c>
      <c r="T28" s="55">
        <v>2</v>
      </c>
      <c r="U28" s="55">
        <v>0</v>
      </c>
      <c r="V28" s="55">
        <v>4.4399999999999995</v>
      </c>
      <c r="W28" s="47"/>
    </row>
    <row r="29" spans="2:23" s="25" customFormat="1" ht="14.25" thickBot="1" x14ac:dyDescent="0.3">
      <c r="B29" s="53">
        <v>20</v>
      </c>
      <c r="C29" s="56" t="s">
        <v>126</v>
      </c>
      <c r="D29" s="55">
        <v>130</v>
      </c>
      <c r="E29" s="55">
        <v>0</v>
      </c>
      <c r="F29" s="55">
        <v>0</v>
      </c>
      <c r="G29" s="55">
        <v>4</v>
      </c>
      <c r="H29" s="55">
        <v>2</v>
      </c>
      <c r="I29" s="51"/>
      <c r="J29" s="55">
        <v>-1</v>
      </c>
      <c r="K29" s="55">
        <v>0</v>
      </c>
      <c r="L29" s="55">
        <v>-1</v>
      </c>
      <c r="M29" s="51"/>
      <c r="N29" s="55">
        <v>0</v>
      </c>
      <c r="O29" s="55">
        <v>0</v>
      </c>
      <c r="P29" s="52"/>
      <c r="Q29" s="55">
        <v>0</v>
      </c>
      <c r="R29" s="55">
        <v>100</v>
      </c>
      <c r="S29" s="55">
        <v>19</v>
      </c>
      <c r="T29" s="55">
        <v>7</v>
      </c>
      <c r="U29" s="55">
        <v>4</v>
      </c>
      <c r="V29" s="55">
        <v>3.17</v>
      </c>
      <c r="W29" s="47"/>
    </row>
    <row r="30" spans="2:23" s="25" customFormat="1" ht="14.25" thickBot="1" x14ac:dyDescent="0.3">
      <c r="B30" s="53">
        <v>21</v>
      </c>
      <c r="C30" s="56" t="s">
        <v>127</v>
      </c>
      <c r="D30" s="55">
        <v>125</v>
      </c>
      <c r="E30" s="55">
        <v>0</v>
      </c>
      <c r="F30" s="55">
        <v>0</v>
      </c>
      <c r="G30" s="55">
        <v>0</v>
      </c>
      <c r="H30" s="55">
        <v>0</v>
      </c>
      <c r="I30" s="51"/>
      <c r="J30" s="55">
        <v>0</v>
      </c>
      <c r="K30" s="55">
        <v>0</v>
      </c>
      <c r="L30" s="55">
        <v>0</v>
      </c>
      <c r="M30" s="51"/>
      <c r="N30" s="55">
        <v>0</v>
      </c>
      <c r="O30" s="55">
        <v>0</v>
      </c>
      <c r="P30" s="52"/>
      <c r="Q30" s="55">
        <v>0</v>
      </c>
      <c r="R30" s="55">
        <v>56</v>
      </c>
      <c r="S30" s="55">
        <v>69</v>
      </c>
      <c r="T30" s="55">
        <v>0</v>
      </c>
      <c r="U30" s="55">
        <v>0</v>
      </c>
      <c r="V30" s="55">
        <v>10.33</v>
      </c>
      <c r="W30" s="47"/>
    </row>
    <row r="31" spans="2:23" s="25" customFormat="1" ht="14.25" thickBot="1" x14ac:dyDescent="0.3">
      <c r="B31" s="53">
        <v>22</v>
      </c>
      <c r="C31" s="56" t="s">
        <v>128</v>
      </c>
      <c r="D31" s="55">
        <v>109</v>
      </c>
      <c r="E31" s="55">
        <v>0</v>
      </c>
      <c r="F31" s="55">
        <v>0</v>
      </c>
      <c r="G31" s="55">
        <v>5</v>
      </c>
      <c r="H31" s="55">
        <v>6</v>
      </c>
      <c r="I31" s="51"/>
      <c r="J31" s="55">
        <v>-2</v>
      </c>
      <c r="K31" s="55">
        <v>0</v>
      </c>
      <c r="L31" s="55">
        <v>-1</v>
      </c>
      <c r="M31" s="51"/>
      <c r="N31" s="55">
        <v>0</v>
      </c>
      <c r="O31" s="55">
        <v>0</v>
      </c>
      <c r="P31" s="52"/>
      <c r="Q31" s="55">
        <v>0</v>
      </c>
      <c r="R31" s="55">
        <v>63</v>
      </c>
      <c r="S31" s="55">
        <v>36</v>
      </c>
      <c r="T31" s="55">
        <v>9</v>
      </c>
      <c r="U31" s="55">
        <v>1</v>
      </c>
      <c r="V31" s="55">
        <v>12.07</v>
      </c>
      <c r="W31" s="47"/>
    </row>
    <row r="32" spans="2:23" s="25" customFormat="1" ht="14.25" thickBot="1" x14ac:dyDescent="0.3">
      <c r="B32" s="53">
        <v>23</v>
      </c>
      <c r="C32" s="56" t="s">
        <v>129</v>
      </c>
      <c r="D32" s="55">
        <v>233</v>
      </c>
      <c r="E32" s="55">
        <v>0</v>
      </c>
      <c r="F32" s="55">
        <v>0</v>
      </c>
      <c r="G32" s="55">
        <v>22</v>
      </c>
      <c r="H32" s="55">
        <v>6</v>
      </c>
      <c r="I32" s="51"/>
      <c r="J32" s="55">
        <v>-5</v>
      </c>
      <c r="K32" s="55">
        <v>-1</v>
      </c>
      <c r="L32" s="55">
        <v>-3</v>
      </c>
      <c r="M32" s="51"/>
      <c r="N32" s="55">
        <v>0</v>
      </c>
      <c r="O32" s="55">
        <v>0</v>
      </c>
      <c r="P32" s="52"/>
      <c r="Q32" s="55">
        <v>0</v>
      </c>
      <c r="R32" s="55">
        <v>152</v>
      </c>
      <c r="S32" s="55">
        <v>60</v>
      </c>
      <c r="T32" s="55">
        <v>11</v>
      </c>
      <c r="U32" s="55">
        <v>10</v>
      </c>
      <c r="V32" s="55">
        <v>3.52</v>
      </c>
      <c r="W32" s="47"/>
    </row>
    <row r="33" spans="2:23" s="25" customFormat="1" ht="14.25" thickBot="1" x14ac:dyDescent="0.3">
      <c r="B33" s="53">
        <v>24</v>
      </c>
      <c r="C33" s="56" t="s">
        <v>130</v>
      </c>
      <c r="D33" s="55">
        <v>129</v>
      </c>
      <c r="E33" s="55">
        <v>0</v>
      </c>
      <c r="F33" s="55">
        <v>0</v>
      </c>
      <c r="G33" s="55">
        <v>1</v>
      </c>
      <c r="H33" s="55">
        <v>3</v>
      </c>
      <c r="I33" s="51"/>
      <c r="J33" s="55">
        <v>-2</v>
      </c>
      <c r="K33" s="55">
        <v>0</v>
      </c>
      <c r="L33" s="55">
        <v>-1</v>
      </c>
      <c r="M33" s="51"/>
      <c r="N33" s="55">
        <v>0</v>
      </c>
      <c r="O33" s="55">
        <v>0</v>
      </c>
      <c r="P33" s="52"/>
      <c r="Q33" s="55">
        <v>0</v>
      </c>
      <c r="R33" s="55">
        <v>120</v>
      </c>
      <c r="S33" s="55">
        <v>7</v>
      </c>
      <c r="T33" s="55">
        <v>1</v>
      </c>
      <c r="U33" s="55">
        <v>1</v>
      </c>
      <c r="V33" s="55">
        <v>2.1800000000000002</v>
      </c>
      <c r="W33" s="47"/>
    </row>
    <row r="34" spans="2:23" s="25" customFormat="1" ht="14.25" thickBot="1" x14ac:dyDescent="0.3">
      <c r="B34" s="53">
        <v>25</v>
      </c>
      <c r="C34" s="56" t="s">
        <v>131</v>
      </c>
      <c r="D34" s="55">
        <v>131</v>
      </c>
      <c r="E34" s="55">
        <v>0</v>
      </c>
      <c r="F34" s="55">
        <v>0</v>
      </c>
      <c r="G34" s="55">
        <v>8</v>
      </c>
      <c r="H34" s="55">
        <v>5</v>
      </c>
      <c r="I34" s="51"/>
      <c r="J34" s="55">
        <v>-2</v>
      </c>
      <c r="K34" s="55">
        <v>0</v>
      </c>
      <c r="L34" s="55">
        <v>-2</v>
      </c>
      <c r="M34" s="51"/>
      <c r="N34" s="55">
        <v>0</v>
      </c>
      <c r="O34" s="55">
        <v>0</v>
      </c>
      <c r="P34" s="52"/>
      <c r="Q34" s="55">
        <v>0</v>
      </c>
      <c r="R34" s="55">
        <v>84</v>
      </c>
      <c r="S34" s="55">
        <v>27</v>
      </c>
      <c r="T34" s="55">
        <v>15</v>
      </c>
      <c r="U34" s="55">
        <v>5</v>
      </c>
      <c r="V34" s="55">
        <v>4.34</v>
      </c>
      <c r="W34" s="47"/>
    </row>
    <row r="35" spans="2:23" s="25" customFormat="1" ht="14.25" thickBot="1" x14ac:dyDescent="0.3">
      <c r="B35" s="53">
        <v>26</v>
      </c>
      <c r="C35" s="56" t="s">
        <v>132</v>
      </c>
      <c r="D35" s="55">
        <v>16</v>
      </c>
      <c r="E35" s="55">
        <v>0</v>
      </c>
      <c r="F35" s="55">
        <v>0</v>
      </c>
      <c r="G35" s="55">
        <v>1</v>
      </c>
      <c r="H35" s="55">
        <v>0</v>
      </c>
      <c r="I35" s="51"/>
      <c r="J35" s="55">
        <v>0</v>
      </c>
      <c r="K35" s="55">
        <v>0</v>
      </c>
      <c r="L35" s="55">
        <v>0</v>
      </c>
      <c r="M35" s="51"/>
      <c r="N35" s="55">
        <v>0</v>
      </c>
      <c r="O35" s="55">
        <v>0</v>
      </c>
      <c r="P35" s="52"/>
      <c r="Q35" s="55">
        <v>0</v>
      </c>
      <c r="R35" s="55">
        <v>9</v>
      </c>
      <c r="S35" s="55">
        <v>6</v>
      </c>
      <c r="T35" s="55">
        <v>0</v>
      </c>
      <c r="U35" s="55">
        <v>1</v>
      </c>
      <c r="V35" s="55">
        <v>4.17</v>
      </c>
      <c r="W35" s="47"/>
    </row>
    <row r="36" spans="2:23" s="25" customFormat="1" ht="14.25" thickBot="1" x14ac:dyDescent="0.3">
      <c r="B36" s="53">
        <v>27</v>
      </c>
      <c r="C36" s="56" t="s">
        <v>133</v>
      </c>
      <c r="D36" s="55">
        <v>27</v>
      </c>
      <c r="E36" s="55">
        <v>0</v>
      </c>
      <c r="F36" s="55">
        <v>0</v>
      </c>
      <c r="G36" s="55">
        <v>2</v>
      </c>
      <c r="H36" s="55">
        <v>1</v>
      </c>
      <c r="I36" s="51"/>
      <c r="J36" s="55">
        <v>-1</v>
      </c>
      <c r="K36" s="55">
        <v>0</v>
      </c>
      <c r="L36" s="55">
        <v>0</v>
      </c>
      <c r="M36" s="51"/>
      <c r="N36" s="55">
        <v>0</v>
      </c>
      <c r="O36" s="55">
        <v>0</v>
      </c>
      <c r="P36" s="52"/>
      <c r="Q36" s="55">
        <v>0</v>
      </c>
      <c r="R36" s="55">
        <v>19</v>
      </c>
      <c r="S36" s="55">
        <v>7</v>
      </c>
      <c r="T36" s="55">
        <v>1</v>
      </c>
      <c r="U36" s="55">
        <v>0</v>
      </c>
      <c r="V36" s="55">
        <v>3.19</v>
      </c>
      <c r="W36" s="47"/>
    </row>
    <row r="37" spans="2:23" s="25" customFormat="1" ht="14.25" thickBot="1" x14ac:dyDescent="0.3">
      <c r="B37" s="53">
        <v>28</v>
      </c>
      <c r="C37" s="56" t="s">
        <v>134</v>
      </c>
      <c r="D37" s="55">
        <v>52</v>
      </c>
      <c r="E37" s="55">
        <v>0</v>
      </c>
      <c r="F37" s="55">
        <v>0</v>
      </c>
      <c r="G37" s="55">
        <v>3</v>
      </c>
      <c r="H37" s="55">
        <v>4</v>
      </c>
      <c r="I37" s="51"/>
      <c r="J37" s="55">
        <v>-1</v>
      </c>
      <c r="K37" s="55">
        <v>0</v>
      </c>
      <c r="L37" s="55">
        <v>-1</v>
      </c>
      <c r="M37" s="51"/>
      <c r="N37" s="55">
        <v>0</v>
      </c>
      <c r="O37" s="55">
        <v>0</v>
      </c>
      <c r="P37" s="52"/>
      <c r="Q37" s="55">
        <v>0</v>
      </c>
      <c r="R37" s="55">
        <v>35</v>
      </c>
      <c r="S37" s="55">
        <v>9</v>
      </c>
      <c r="T37" s="55">
        <v>5</v>
      </c>
      <c r="U37" s="55">
        <v>3</v>
      </c>
      <c r="V37" s="55">
        <v>3.67</v>
      </c>
      <c r="W37" s="47"/>
    </row>
    <row r="38" spans="2:23" s="25" customFormat="1" ht="14.25" thickBot="1" x14ac:dyDescent="0.3">
      <c r="B38" s="53">
        <v>29</v>
      </c>
      <c r="C38" s="56" t="s">
        <v>135</v>
      </c>
      <c r="D38" s="55">
        <v>286</v>
      </c>
      <c r="E38" s="55">
        <v>0</v>
      </c>
      <c r="F38" s="55">
        <v>0</v>
      </c>
      <c r="G38" s="55">
        <v>2</v>
      </c>
      <c r="H38" s="55">
        <v>0</v>
      </c>
      <c r="I38" s="51"/>
      <c r="J38" s="55">
        <v>-1</v>
      </c>
      <c r="K38" s="55">
        <v>0</v>
      </c>
      <c r="L38" s="55">
        <v>0</v>
      </c>
      <c r="M38" s="51"/>
      <c r="N38" s="55">
        <v>0</v>
      </c>
      <c r="O38" s="55">
        <v>0</v>
      </c>
      <c r="P38" s="52"/>
      <c r="Q38" s="55">
        <v>0</v>
      </c>
      <c r="R38" s="55">
        <v>65</v>
      </c>
      <c r="S38" s="55">
        <v>220</v>
      </c>
      <c r="T38" s="55">
        <v>1</v>
      </c>
      <c r="U38" s="55">
        <v>0</v>
      </c>
      <c r="V38" s="55">
        <v>8.33</v>
      </c>
      <c r="W38" s="47"/>
    </row>
    <row r="39" spans="2:23" s="25" customFormat="1" ht="14.25" thickBot="1" x14ac:dyDescent="0.3">
      <c r="B39" s="53">
        <v>30</v>
      </c>
      <c r="C39" s="56" t="s">
        <v>136</v>
      </c>
      <c r="D39" s="55">
        <v>161</v>
      </c>
      <c r="E39" s="55">
        <v>0</v>
      </c>
      <c r="F39" s="55">
        <v>0</v>
      </c>
      <c r="G39" s="55">
        <v>0</v>
      </c>
      <c r="H39" s="55">
        <v>0</v>
      </c>
      <c r="I39" s="51"/>
      <c r="J39" s="55">
        <v>0</v>
      </c>
      <c r="K39" s="55">
        <v>0</v>
      </c>
      <c r="L39" s="55">
        <v>0</v>
      </c>
      <c r="M39" s="51"/>
      <c r="N39" s="55">
        <v>0</v>
      </c>
      <c r="O39" s="55">
        <v>0</v>
      </c>
      <c r="P39" s="52"/>
      <c r="Q39" s="55">
        <v>0</v>
      </c>
      <c r="R39" s="55">
        <v>144</v>
      </c>
      <c r="S39" s="55">
        <v>16</v>
      </c>
      <c r="T39" s="55">
        <v>0</v>
      </c>
      <c r="U39" s="55">
        <v>1</v>
      </c>
      <c r="V39" s="55">
        <v>5.6400000000000006</v>
      </c>
      <c r="W39" s="47"/>
    </row>
    <row r="40" spans="2:23" s="25" customFormat="1" ht="14.25" thickBot="1" x14ac:dyDescent="0.3">
      <c r="B40" s="53">
        <v>31</v>
      </c>
      <c r="C40" s="56" t="s">
        <v>137</v>
      </c>
      <c r="D40" s="55">
        <v>38</v>
      </c>
      <c r="E40" s="55">
        <v>0</v>
      </c>
      <c r="F40" s="55">
        <v>0</v>
      </c>
      <c r="G40" s="55">
        <v>6</v>
      </c>
      <c r="H40" s="55">
        <v>3</v>
      </c>
      <c r="I40" s="51"/>
      <c r="J40" s="55">
        <v>-1</v>
      </c>
      <c r="K40" s="55">
        <v>0</v>
      </c>
      <c r="L40" s="55">
        <v>-1</v>
      </c>
      <c r="M40" s="51"/>
      <c r="N40" s="55">
        <v>0</v>
      </c>
      <c r="O40" s="55">
        <v>0</v>
      </c>
      <c r="P40" s="52"/>
      <c r="Q40" s="55">
        <v>0</v>
      </c>
      <c r="R40" s="55">
        <v>24</v>
      </c>
      <c r="S40" s="55">
        <v>8</v>
      </c>
      <c r="T40" s="55">
        <v>5</v>
      </c>
      <c r="U40" s="55">
        <v>1</v>
      </c>
      <c r="V40" s="55">
        <v>4.71</v>
      </c>
      <c r="W40" s="47"/>
    </row>
    <row r="41" spans="2:23" s="25" customFormat="1" ht="14.25" thickBot="1" x14ac:dyDescent="0.3">
      <c r="B41" s="53">
        <v>32</v>
      </c>
      <c r="C41" s="56" t="s">
        <v>138</v>
      </c>
      <c r="D41" s="55">
        <v>52</v>
      </c>
      <c r="E41" s="55">
        <v>0</v>
      </c>
      <c r="F41" s="55">
        <v>0</v>
      </c>
      <c r="G41" s="55">
        <v>2</v>
      </c>
      <c r="H41" s="55">
        <v>1</v>
      </c>
      <c r="I41" s="51"/>
      <c r="J41" s="55">
        <v>-1</v>
      </c>
      <c r="K41" s="55">
        <v>0</v>
      </c>
      <c r="L41" s="55">
        <v>-1</v>
      </c>
      <c r="M41" s="51"/>
      <c r="N41" s="55">
        <v>0</v>
      </c>
      <c r="O41" s="55">
        <v>0</v>
      </c>
      <c r="P41" s="52"/>
      <c r="Q41" s="55">
        <v>0</v>
      </c>
      <c r="R41" s="55">
        <v>17</v>
      </c>
      <c r="S41" s="55">
        <v>34</v>
      </c>
      <c r="T41" s="55">
        <v>1</v>
      </c>
      <c r="U41" s="55">
        <v>0</v>
      </c>
      <c r="V41" s="55">
        <v>5.0599999999999996</v>
      </c>
      <c r="W41" s="47"/>
    </row>
    <row r="42" spans="2:23" s="25" customFormat="1" ht="14.25" thickBot="1" x14ac:dyDescent="0.3">
      <c r="B42" s="53">
        <v>33</v>
      </c>
      <c r="C42" s="56" t="s">
        <v>139</v>
      </c>
      <c r="D42" s="55">
        <v>28</v>
      </c>
      <c r="E42" s="55">
        <v>0</v>
      </c>
      <c r="F42" s="55">
        <v>0</v>
      </c>
      <c r="G42" s="55">
        <v>1</v>
      </c>
      <c r="H42" s="55">
        <v>3</v>
      </c>
      <c r="I42" s="51"/>
      <c r="J42" s="55">
        <v>-1</v>
      </c>
      <c r="K42" s="55">
        <v>0</v>
      </c>
      <c r="L42" s="55">
        <v>-1</v>
      </c>
      <c r="M42" s="51"/>
      <c r="N42" s="55">
        <v>0</v>
      </c>
      <c r="O42" s="55">
        <v>0</v>
      </c>
      <c r="P42" s="52"/>
      <c r="Q42" s="55">
        <v>0</v>
      </c>
      <c r="R42" s="55">
        <v>16</v>
      </c>
      <c r="S42" s="55">
        <v>5</v>
      </c>
      <c r="T42" s="55">
        <v>5</v>
      </c>
      <c r="U42" s="55">
        <v>2</v>
      </c>
      <c r="V42" s="55">
        <v>5.36</v>
      </c>
      <c r="W42" s="47"/>
    </row>
    <row r="43" spans="2:23" s="25" customFormat="1" ht="14.25" thickBot="1" x14ac:dyDescent="0.3">
      <c r="B43" s="53">
        <v>34</v>
      </c>
      <c r="C43" s="54" t="s">
        <v>140</v>
      </c>
      <c r="D43" s="55">
        <v>454</v>
      </c>
      <c r="E43" s="55">
        <v>133</v>
      </c>
      <c r="F43" s="55">
        <v>0</v>
      </c>
      <c r="G43" s="55">
        <v>10</v>
      </c>
      <c r="H43" s="55">
        <v>2</v>
      </c>
      <c r="I43" s="51"/>
      <c r="J43" s="55">
        <v>-2</v>
      </c>
      <c r="K43" s="55">
        <v>0</v>
      </c>
      <c r="L43" s="55">
        <v>-1</v>
      </c>
      <c r="M43" s="51"/>
      <c r="N43" s="55">
        <v>0</v>
      </c>
      <c r="O43" s="55">
        <v>0</v>
      </c>
      <c r="P43" s="52"/>
      <c r="Q43" s="55">
        <v>0</v>
      </c>
      <c r="R43" s="55">
        <v>220</v>
      </c>
      <c r="S43" s="55">
        <v>29</v>
      </c>
      <c r="T43" s="55">
        <v>185</v>
      </c>
      <c r="U43" s="55">
        <v>20</v>
      </c>
      <c r="V43" s="55">
        <v>30.099999999999998</v>
      </c>
      <c r="W43" s="47"/>
    </row>
    <row r="44" spans="2:23" s="25" customFormat="1" ht="14.25" thickBot="1" x14ac:dyDescent="0.3">
      <c r="B44" s="53">
        <v>35</v>
      </c>
      <c r="C44" s="56" t="s">
        <v>141</v>
      </c>
      <c r="D44" s="55">
        <v>330</v>
      </c>
      <c r="E44" s="55">
        <v>14</v>
      </c>
      <c r="F44" s="55">
        <v>0</v>
      </c>
      <c r="G44" s="55">
        <v>9</v>
      </c>
      <c r="H44" s="55">
        <v>2</v>
      </c>
      <c r="I44" s="51"/>
      <c r="J44" s="55">
        <v>-2</v>
      </c>
      <c r="K44" s="55">
        <v>0</v>
      </c>
      <c r="L44" s="55">
        <v>-1</v>
      </c>
      <c r="M44" s="51"/>
      <c r="N44" s="55">
        <v>0</v>
      </c>
      <c r="O44" s="55">
        <v>0</v>
      </c>
      <c r="P44" s="52"/>
      <c r="Q44" s="55">
        <v>0</v>
      </c>
      <c r="R44" s="55">
        <v>148</v>
      </c>
      <c r="S44" s="55">
        <v>29</v>
      </c>
      <c r="T44" s="55">
        <v>135</v>
      </c>
      <c r="U44" s="55">
        <v>18</v>
      </c>
      <c r="V44" s="55">
        <v>22.11</v>
      </c>
      <c r="W44" s="47"/>
    </row>
    <row r="45" spans="2:23" s="25" customFormat="1" ht="14.25" thickBot="1" x14ac:dyDescent="0.3">
      <c r="B45" s="53">
        <v>36</v>
      </c>
      <c r="C45" s="56" t="s">
        <v>142</v>
      </c>
      <c r="D45" s="55">
        <v>259</v>
      </c>
      <c r="E45" s="55">
        <v>14</v>
      </c>
      <c r="F45" s="55">
        <v>0</v>
      </c>
      <c r="G45" s="55">
        <v>6</v>
      </c>
      <c r="H45" s="55">
        <v>1</v>
      </c>
      <c r="I45" s="51"/>
      <c r="J45" s="55">
        <v>-1</v>
      </c>
      <c r="K45" s="55">
        <v>0</v>
      </c>
      <c r="L45" s="55">
        <v>0</v>
      </c>
      <c r="M45" s="51"/>
      <c r="N45" s="55">
        <v>0</v>
      </c>
      <c r="O45" s="55">
        <v>0</v>
      </c>
      <c r="P45" s="52"/>
      <c r="Q45" s="55">
        <v>0</v>
      </c>
      <c r="R45" s="55">
        <v>114</v>
      </c>
      <c r="S45" s="55">
        <v>27</v>
      </c>
      <c r="T45" s="55">
        <v>107</v>
      </c>
      <c r="U45" s="55">
        <v>11</v>
      </c>
      <c r="V45" s="55">
        <v>20.009999999999998</v>
      </c>
      <c r="W45" s="47"/>
    </row>
    <row r="46" spans="2:23" s="25" customFormat="1" ht="14.25" thickBot="1" x14ac:dyDescent="0.3">
      <c r="B46" s="53">
        <v>37</v>
      </c>
      <c r="C46" s="56" t="s">
        <v>143</v>
      </c>
      <c r="D46" s="55">
        <v>119</v>
      </c>
      <c r="E46" s="55">
        <v>119</v>
      </c>
      <c r="F46" s="55">
        <v>0</v>
      </c>
      <c r="G46" s="55">
        <v>1</v>
      </c>
      <c r="H46" s="55">
        <v>0</v>
      </c>
      <c r="I46" s="51"/>
      <c r="J46" s="55">
        <v>0</v>
      </c>
      <c r="K46" s="55">
        <v>0</v>
      </c>
      <c r="L46" s="55">
        <v>0</v>
      </c>
      <c r="M46" s="51"/>
      <c r="N46" s="55">
        <v>0</v>
      </c>
      <c r="O46" s="55">
        <v>0</v>
      </c>
      <c r="P46" s="52"/>
      <c r="Q46" s="55">
        <v>0</v>
      </c>
      <c r="R46" s="55">
        <v>68</v>
      </c>
      <c r="S46" s="55">
        <v>0</v>
      </c>
      <c r="T46" s="55">
        <v>50</v>
      </c>
      <c r="U46" s="55">
        <v>1</v>
      </c>
      <c r="V46" s="55">
        <v>6.2</v>
      </c>
      <c r="W46" s="47"/>
    </row>
    <row r="47" spans="2:23" s="25" customFormat="1" ht="14.25" thickBot="1" x14ac:dyDescent="0.3">
      <c r="B47" s="53">
        <v>38</v>
      </c>
      <c r="C47" s="56" t="s">
        <v>144</v>
      </c>
      <c r="D47" s="55">
        <v>5</v>
      </c>
      <c r="E47" s="55">
        <v>0</v>
      </c>
      <c r="F47" s="55">
        <v>0</v>
      </c>
      <c r="G47" s="55">
        <v>0</v>
      </c>
      <c r="H47" s="55">
        <v>0</v>
      </c>
      <c r="I47" s="51"/>
      <c r="J47" s="55">
        <v>0</v>
      </c>
      <c r="K47" s="55">
        <v>0</v>
      </c>
      <c r="L47" s="55">
        <v>0</v>
      </c>
      <c r="M47" s="51"/>
      <c r="N47" s="55">
        <v>0</v>
      </c>
      <c r="O47" s="55">
        <v>0</v>
      </c>
      <c r="P47" s="52"/>
      <c r="Q47" s="55">
        <v>0</v>
      </c>
      <c r="R47" s="55">
        <v>4</v>
      </c>
      <c r="S47" s="55">
        <v>0</v>
      </c>
      <c r="T47" s="55">
        <v>0</v>
      </c>
      <c r="U47" s="55">
        <v>1</v>
      </c>
      <c r="V47" s="55">
        <v>1.79</v>
      </c>
      <c r="W47" s="47"/>
    </row>
    <row r="48" spans="2:23" s="25" customFormat="1" ht="14.25" thickBot="1" x14ac:dyDescent="0.3">
      <c r="B48" s="53">
        <v>39</v>
      </c>
      <c r="C48" s="54" t="s">
        <v>145</v>
      </c>
      <c r="D48" s="55">
        <v>160</v>
      </c>
      <c r="E48" s="55">
        <v>0</v>
      </c>
      <c r="F48" s="55">
        <v>0</v>
      </c>
      <c r="G48" s="55">
        <v>8</v>
      </c>
      <c r="H48" s="55">
        <v>3</v>
      </c>
      <c r="I48" s="51"/>
      <c r="J48" s="55">
        <v>-1</v>
      </c>
      <c r="K48" s="55">
        <v>0</v>
      </c>
      <c r="L48" s="55">
        <v>-1</v>
      </c>
      <c r="M48" s="51"/>
      <c r="N48" s="55">
        <v>0</v>
      </c>
      <c r="O48" s="55">
        <v>0</v>
      </c>
      <c r="P48" s="52"/>
      <c r="Q48" s="55">
        <v>0</v>
      </c>
      <c r="R48" s="55">
        <v>98</v>
      </c>
      <c r="S48" s="55">
        <v>49</v>
      </c>
      <c r="T48" s="55">
        <v>12</v>
      </c>
      <c r="U48" s="55">
        <v>1</v>
      </c>
      <c r="V48" s="55">
        <v>9.06</v>
      </c>
      <c r="W48" s="47"/>
    </row>
    <row r="49" spans="1:26" ht="14.25" thickBot="1" x14ac:dyDescent="0.3">
      <c r="B49" s="53">
        <v>40</v>
      </c>
      <c r="C49" s="54" t="s">
        <v>146</v>
      </c>
      <c r="D49" s="55">
        <v>976</v>
      </c>
      <c r="E49" s="55">
        <v>0</v>
      </c>
      <c r="F49" s="55">
        <v>0</v>
      </c>
      <c r="G49" s="55">
        <v>123</v>
      </c>
      <c r="H49" s="55">
        <v>114</v>
      </c>
      <c r="I49" s="51"/>
      <c r="J49" s="55">
        <v>-76</v>
      </c>
      <c r="K49" s="55">
        <v>-10</v>
      </c>
      <c r="L49" s="55">
        <v>-47</v>
      </c>
      <c r="M49" s="51"/>
      <c r="N49" s="55">
        <v>0</v>
      </c>
      <c r="O49" s="55">
        <v>0</v>
      </c>
      <c r="P49" s="52"/>
      <c r="Q49" s="55">
        <v>0</v>
      </c>
      <c r="R49" s="55">
        <v>477</v>
      </c>
      <c r="S49" s="55">
        <v>192</v>
      </c>
      <c r="T49" s="55">
        <v>253</v>
      </c>
      <c r="U49" s="55">
        <v>54</v>
      </c>
      <c r="V49" s="55">
        <v>26.009999999999998</v>
      </c>
      <c r="W49" s="47"/>
    </row>
    <row r="50" spans="1:26" ht="14.25" thickBot="1" x14ac:dyDescent="0.3">
      <c r="B50" s="53">
        <v>41</v>
      </c>
      <c r="C50" s="56" t="s">
        <v>147</v>
      </c>
      <c r="D50" s="55">
        <v>496</v>
      </c>
      <c r="E50" s="55">
        <v>0</v>
      </c>
      <c r="F50" s="55">
        <v>0</v>
      </c>
      <c r="G50" s="55">
        <v>74</v>
      </c>
      <c r="H50" s="55">
        <v>84</v>
      </c>
      <c r="I50" s="51"/>
      <c r="J50" s="55">
        <v>-60</v>
      </c>
      <c r="K50" s="55">
        <v>-8</v>
      </c>
      <c r="L50" s="55">
        <v>-36</v>
      </c>
      <c r="M50" s="51"/>
      <c r="N50" s="55">
        <v>0</v>
      </c>
      <c r="O50" s="55">
        <v>0</v>
      </c>
      <c r="P50" s="52"/>
      <c r="Q50" s="55">
        <v>0</v>
      </c>
      <c r="R50" s="55">
        <v>160</v>
      </c>
      <c r="S50" s="55">
        <v>75</v>
      </c>
      <c r="T50" s="55">
        <v>225</v>
      </c>
      <c r="U50" s="55">
        <v>36</v>
      </c>
      <c r="V50" s="55">
        <v>14.57</v>
      </c>
      <c r="W50" s="47"/>
    </row>
    <row r="51" spans="1:26" ht="14.25" thickBot="1" x14ac:dyDescent="0.3">
      <c r="B51" s="53">
        <v>42</v>
      </c>
      <c r="C51" s="56" t="s">
        <v>148</v>
      </c>
      <c r="D51" s="55">
        <v>139</v>
      </c>
      <c r="E51" s="55">
        <v>0</v>
      </c>
      <c r="F51" s="55">
        <v>0</v>
      </c>
      <c r="G51" s="55">
        <v>5</v>
      </c>
      <c r="H51" s="55">
        <v>6</v>
      </c>
      <c r="I51" s="51"/>
      <c r="J51" s="55">
        <v>-3</v>
      </c>
      <c r="K51" s="55">
        <v>0</v>
      </c>
      <c r="L51" s="55">
        <v>-2</v>
      </c>
      <c r="M51" s="51"/>
      <c r="N51" s="55">
        <v>0</v>
      </c>
      <c r="O51" s="55">
        <v>0</v>
      </c>
      <c r="P51" s="52"/>
      <c r="Q51" s="55">
        <v>0</v>
      </c>
      <c r="R51" s="55">
        <v>61</v>
      </c>
      <c r="S51" s="55">
        <v>70</v>
      </c>
      <c r="T51" s="55">
        <v>3</v>
      </c>
      <c r="U51" s="55">
        <v>5</v>
      </c>
      <c r="V51" s="55">
        <v>7.4899999999999993</v>
      </c>
      <c r="W51" s="47"/>
    </row>
    <row r="52" spans="1:26" ht="14.25" thickBot="1" x14ac:dyDescent="0.3">
      <c r="B52" s="53">
        <v>43</v>
      </c>
      <c r="C52" s="56" t="s">
        <v>149</v>
      </c>
      <c r="D52" s="55">
        <v>341</v>
      </c>
      <c r="E52" s="55">
        <v>0</v>
      </c>
      <c r="F52" s="55">
        <v>0</v>
      </c>
      <c r="G52" s="55">
        <v>44</v>
      </c>
      <c r="H52" s="55">
        <v>24</v>
      </c>
      <c r="I52" s="51"/>
      <c r="J52" s="55">
        <v>-13</v>
      </c>
      <c r="K52" s="55">
        <v>-2</v>
      </c>
      <c r="L52" s="55">
        <v>-9</v>
      </c>
      <c r="M52" s="51"/>
      <c r="N52" s="55">
        <v>0</v>
      </c>
      <c r="O52" s="55">
        <v>0</v>
      </c>
      <c r="P52" s="52"/>
      <c r="Q52" s="55">
        <v>0</v>
      </c>
      <c r="R52" s="55">
        <v>256</v>
      </c>
      <c r="S52" s="55">
        <v>47</v>
      </c>
      <c r="T52" s="55">
        <v>25</v>
      </c>
      <c r="U52" s="55">
        <v>13</v>
      </c>
      <c r="V52" s="55">
        <v>3.95</v>
      </c>
      <c r="W52" s="47"/>
    </row>
    <row r="53" spans="1:26" ht="14.25" thickBot="1" x14ac:dyDescent="0.3">
      <c r="B53" s="53">
        <v>44</v>
      </c>
      <c r="C53" s="54" t="s">
        <v>150</v>
      </c>
      <c r="D53" s="55">
        <v>3144</v>
      </c>
      <c r="E53" s="55">
        <v>19</v>
      </c>
      <c r="F53" s="55">
        <v>0</v>
      </c>
      <c r="G53" s="55">
        <v>189</v>
      </c>
      <c r="H53" s="55">
        <v>160</v>
      </c>
      <c r="I53" s="51"/>
      <c r="J53" s="55">
        <v>-67</v>
      </c>
      <c r="K53" s="55">
        <v>-11</v>
      </c>
      <c r="L53" s="55">
        <v>-52</v>
      </c>
      <c r="M53" s="51"/>
      <c r="N53" s="55">
        <v>0</v>
      </c>
      <c r="O53" s="55">
        <v>0</v>
      </c>
      <c r="P53" s="52"/>
      <c r="Q53" s="55">
        <v>0</v>
      </c>
      <c r="R53" s="55">
        <v>2087</v>
      </c>
      <c r="S53" s="55">
        <v>617</v>
      </c>
      <c r="T53" s="55">
        <v>314</v>
      </c>
      <c r="U53" s="55">
        <v>126</v>
      </c>
      <c r="V53" s="55">
        <v>7.42</v>
      </c>
      <c r="W53" s="47"/>
    </row>
    <row r="54" spans="1:26" ht="14.25" thickBot="1" x14ac:dyDescent="0.3">
      <c r="B54" s="53">
        <v>45</v>
      </c>
      <c r="C54" s="54" t="s">
        <v>151</v>
      </c>
      <c r="D54" s="55">
        <v>1042</v>
      </c>
      <c r="E54" s="55">
        <v>0</v>
      </c>
      <c r="F54" s="55">
        <v>0</v>
      </c>
      <c r="G54" s="55">
        <v>39</v>
      </c>
      <c r="H54" s="55">
        <v>37</v>
      </c>
      <c r="I54" s="51"/>
      <c r="J54" s="55">
        <v>-23</v>
      </c>
      <c r="K54" s="55">
        <v>-2</v>
      </c>
      <c r="L54" s="55">
        <v>-14</v>
      </c>
      <c r="M54" s="51"/>
      <c r="N54" s="55">
        <v>0</v>
      </c>
      <c r="O54" s="55">
        <v>0</v>
      </c>
      <c r="P54" s="52"/>
      <c r="Q54" s="55">
        <v>0</v>
      </c>
      <c r="R54" s="55">
        <v>756</v>
      </c>
      <c r="S54" s="55">
        <v>180</v>
      </c>
      <c r="T54" s="55">
        <v>94</v>
      </c>
      <c r="U54" s="55">
        <v>12</v>
      </c>
      <c r="V54" s="55">
        <v>26.979999999999997</v>
      </c>
      <c r="W54" s="47"/>
    </row>
    <row r="55" spans="1:26" ht="14.25" thickBot="1" x14ac:dyDescent="0.3">
      <c r="B55" s="53">
        <v>46</v>
      </c>
      <c r="C55" s="56" t="s">
        <v>152</v>
      </c>
      <c r="D55" s="55">
        <v>456</v>
      </c>
      <c r="E55" s="55">
        <v>0</v>
      </c>
      <c r="F55" s="55">
        <v>0</v>
      </c>
      <c r="G55" s="55">
        <v>23</v>
      </c>
      <c r="H55" s="55">
        <v>24</v>
      </c>
      <c r="I55" s="51"/>
      <c r="J55" s="55">
        <v>-16</v>
      </c>
      <c r="K55" s="55">
        <v>-1</v>
      </c>
      <c r="L55" s="55">
        <v>-11</v>
      </c>
      <c r="M55" s="51"/>
      <c r="N55" s="55">
        <v>0</v>
      </c>
      <c r="O55" s="55">
        <v>0</v>
      </c>
      <c r="P55" s="52"/>
      <c r="Q55" s="55">
        <v>0</v>
      </c>
      <c r="R55" s="55">
        <v>303</v>
      </c>
      <c r="S55" s="55">
        <v>107</v>
      </c>
      <c r="T55" s="55">
        <v>36</v>
      </c>
      <c r="U55" s="55">
        <v>10</v>
      </c>
      <c r="V55" s="55">
        <v>4.43</v>
      </c>
      <c r="W55" s="47"/>
    </row>
    <row r="56" spans="1:26" ht="14.25" thickBot="1" x14ac:dyDescent="0.3">
      <c r="B56" s="53">
        <v>47</v>
      </c>
      <c r="C56" s="56" t="s">
        <v>153</v>
      </c>
      <c r="D56" s="55">
        <v>25</v>
      </c>
      <c r="E56" s="55">
        <v>0</v>
      </c>
      <c r="F56" s="55">
        <v>0</v>
      </c>
      <c r="G56" s="55">
        <v>5</v>
      </c>
      <c r="H56" s="55">
        <v>4</v>
      </c>
      <c r="I56" s="51"/>
      <c r="J56" s="55">
        <v>-2</v>
      </c>
      <c r="K56" s="55">
        <v>0</v>
      </c>
      <c r="L56" s="55">
        <v>-1</v>
      </c>
      <c r="M56" s="51"/>
      <c r="N56" s="55">
        <v>0</v>
      </c>
      <c r="O56" s="55">
        <v>0</v>
      </c>
      <c r="P56" s="52"/>
      <c r="Q56" s="55">
        <v>0</v>
      </c>
      <c r="R56" s="55">
        <v>8</v>
      </c>
      <c r="S56" s="55">
        <v>17</v>
      </c>
      <c r="T56" s="55">
        <v>0</v>
      </c>
      <c r="U56" s="55">
        <v>0</v>
      </c>
      <c r="V56" s="55">
        <v>6.8100000000000005</v>
      </c>
      <c r="W56" s="47"/>
    </row>
    <row r="57" spans="1:26" ht="14.25" thickBot="1" x14ac:dyDescent="0.3">
      <c r="B57" s="53">
        <v>48</v>
      </c>
      <c r="C57" s="56" t="s">
        <v>154</v>
      </c>
      <c r="D57" s="55">
        <v>22</v>
      </c>
      <c r="E57" s="55">
        <v>0</v>
      </c>
      <c r="F57" s="55">
        <v>0</v>
      </c>
      <c r="G57" s="55">
        <v>0</v>
      </c>
      <c r="H57" s="55">
        <v>0</v>
      </c>
      <c r="I57" s="51"/>
      <c r="J57" s="55">
        <v>0</v>
      </c>
      <c r="K57" s="55">
        <v>0</v>
      </c>
      <c r="L57" s="55">
        <v>0</v>
      </c>
      <c r="M57" s="51"/>
      <c r="N57" s="55">
        <v>0</v>
      </c>
      <c r="O57" s="55">
        <v>0</v>
      </c>
      <c r="P57" s="52"/>
      <c r="Q57" s="55">
        <v>0</v>
      </c>
      <c r="R57" s="55">
        <v>20</v>
      </c>
      <c r="S57" s="55">
        <v>1</v>
      </c>
      <c r="T57" s="55">
        <v>0</v>
      </c>
      <c r="U57" s="55">
        <v>1</v>
      </c>
      <c r="V57" s="55">
        <v>4.78</v>
      </c>
      <c r="W57" s="47"/>
    </row>
    <row r="58" spans="1:26" ht="14.25" thickBot="1" x14ac:dyDescent="0.3">
      <c r="B58" s="53">
        <v>49</v>
      </c>
      <c r="C58" s="56" t="s">
        <v>155</v>
      </c>
      <c r="D58" s="55">
        <v>532</v>
      </c>
      <c r="E58" s="55">
        <v>0</v>
      </c>
      <c r="F58" s="55">
        <v>0</v>
      </c>
      <c r="G58" s="55">
        <v>11</v>
      </c>
      <c r="H58" s="55">
        <v>9</v>
      </c>
      <c r="I58" s="51"/>
      <c r="J58" s="55">
        <v>-5</v>
      </c>
      <c r="K58" s="55">
        <v>-1</v>
      </c>
      <c r="L58" s="55">
        <v>-2</v>
      </c>
      <c r="M58" s="51"/>
      <c r="N58" s="55">
        <v>0</v>
      </c>
      <c r="O58" s="55">
        <v>0</v>
      </c>
      <c r="P58" s="52"/>
      <c r="Q58" s="55">
        <v>0</v>
      </c>
      <c r="R58" s="55">
        <v>418</v>
      </c>
      <c r="S58" s="55">
        <v>55</v>
      </c>
      <c r="T58" s="55">
        <v>58</v>
      </c>
      <c r="U58" s="55">
        <v>1</v>
      </c>
      <c r="V58" s="55">
        <v>9.5399999999999991</v>
      </c>
      <c r="W58" s="47"/>
    </row>
    <row r="59" spans="1:26" ht="14.25" thickBot="1" x14ac:dyDescent="0.3">
      <c r="B59" s="53">
        <v>50</v>
      </c>
      <c r="C59" s="56" t="s">
        <v>156</v>
      </c>
      <c r="D59" s="55">
        <v>7</v>
      </c>
      <c r="E59" s="55">
        <v>0</v>
      </c>
      <c r="F59" s="55">
        <v>0</v>
      </c>
      <c r="G59" s="55">
        <v>0</v>
      </c>
      <c r="H59" s="55">
        <v>0</v>
      </c>
      <c r="I59" s="51"/>
      <c r="J59" s="55">
        <v>0</v>
      </c>
      <c r="K59" s="55">
        <v>0</v>
      </c>
      <c r="L59" s="55">
        <v>0</v>
      </c>
      <c r="M59" s="51"/>
      <c r="N59" s="55">
        <v>0</v>
      </c>
      <c r="O59" s="55">
        <v>0</v>
      </c>
      <c r="P59" s="52"/>
      <c r="Q59" s="55">
        <v>0</v>
      </c>
      <c r="R59" s="55">
        <v>7</v>
      </c>
      <c r="S59" s="55">
        <v>0</v>
      </c>
      <c r="T59" s="55">
        <v>0</v>
      </c>
      <c r="U59" s="55">
        <v>0</v>
      </c>
      <c r="V59" s="55">
        <v>1.42</v>
      </c>
      <c r="W59" s="47"/>
    </row>
    <row r="60" spans="1:26" ht="14.25" thickBot="1" x14ac:dyDescent="0.3">
      <c r="B60" s="53">
        <v>51</v>
      </c>
      <c r="C60" s="59" t="s">
        <v>157</v>
      </c>
      <c r="D60" s="55">
        <v>780</v>
      </c>
      <c r="E60" s="55">
        <v>0</v>
      </c>
      <c r="F60" s="55">
        <v>0</v>
      </c>
      <c r="G60" s="55">
        <v>229</v>
      </c>
      <c r="H60" s="55">
        <v>71</v>
      </c>
      <c r="I60" s="51"/>
      <c r="J60" s="55">
        <v>-34</v>
      </c>
      <c r="K60" s="55">
        <v>-15</v>
      </c>
      <c r="L60" s="55">
        <v>-20</v>
      </c>
      <c r="M60" s="51"/>
      <c r="N60" s="55">
        <v>0</v>
      </c>
      <c r="O60" s="55">
        <v>0</v>
      </c>
      <c r="P60" s="52"/>
      <c r="Q60" s="55">
        <v>0</v>
      </c>
      <c r="R60" s="55">
        <v>239</v>
      </c>
      <c r="S60" s="55">
        <v>229</v>
      </c>
      <c r="T60" s="55">
        <v>280</v>
      </c>
      <c r="U60" s="55">
        <v>32</v>
      </c>
      <c r="V60" s="55">
        <v>8.73</v>
      </c>
      <c r="W60" s="47"/>
      <c r="X60" s="60"/>
      <c r="Y60" s="60"/>
      <c r="Z60" s="60"/>
    </row>
    <row r="61" spans="1:26" ht="14.25" thickBot="1" x14ac:dyDescent="0.3">
      <c r="B61" s="61">
        <v>52</v>
      </c>
      <c r="C61" s="62" t="s">
        <v>158</v>
      </c>
      <c r="D61" s="63">
        <v>842</v>
      </c>
      <c r="E61" s="63">
        <v>0</v>
      </c>
      <c r="F61" s="63">
        <v>0</v>
      </c>
      <c r="G61" s="63">
        <v>99</v>
      </c>
      <c r="H61" s="63">
        <v>81</v>
      </c>
      <c r="I61" s="51"/>
      <c r="J61" s="63">
        <v>-323</v>
      </c>
      <c r="K61" s="63">
        <v>-17</v>
      </c>
      <c r="L61" s="63">
        <v>-22</v>
      </c>
      <c r="M61" s="51"/>
      <c r="N61" s="63">
        <v>0</v>
      </c>
      <c r="O61" s="63">
        <v>0</v>
      </c>
      <c r="P61" s="52"/>
      <c r="Q61" s="63">
        <v>0</v>
      </c>
      <c r="R61" s="63">
        <v>176</v>
      </c>
      <c r="S61" s="63">
        <v>234</v>
      </c>
      <c r="T61" s="63">
        <v>347</v>
      </c>
      <c r="U61" s="63">
        <v>85</v>
      </c>
      <c r="V61" s="63">
        <v>10</v>
      </c>
      <c r="W61" s="47"/>
    </row>
    <row r="62" spans="1:26" ht="27" customHeight="1" thickBot="1" x14ac:dyDescent="0.3">
      <c r="A62" s="41"/>
      <c r="B62" s="64">
        <v>53</v>
      </c>
      <c r="C62" s="65" t="s">
        <v>159</v>
      </c>
      <c r="D62" s="66">
        <v>3429</v>
      </c>
      <c r="E62" s="66">
        <v>0</v>
      </c>
      <c r="F62" s="66">
        <v>0</v>
      </c>
      <c r="G62" s="66">
        <v>94</v>
      </c>
      <c r="H62" s="66">
        <v>53</v>
      </c>
      <c r="I62" s="45"/>
      <c r="J62" s="66">
        <v>-26</v>
      </c>
      <c r="K62" s="66">
        <v>-4</v>
      </c>
      <c r="L62" s="66">
        <v>-17</v>
      </c>
      <c r="M62" s="45"/>
      <c r="N62" s="67"/>
      <c r="O62" s="67"/>
      <c r="P62" s="68"/>
      <c r="Q62" s="69"/>
      <c r="R62" s="66">
        <v>2039</v>
      </c>
      <c r="S62" s="66">
        <v>997</v>
      </c>
      <c r="T62" s="66">
        <v>281</v>
      </c>
      <c r="U62" s="66">
        <v>112</v>
      </c>
      <c r="V62" s="66">
        <v>17.14</v>
      </c>
      <c r="W62" s="47"/>
    </row>
    <row r="63" spans="1:26" ht="14.25" thickBot="1" x14ac:dyDescent="0.3">
      <c r="B63" s="70">
        <v>54</v>
      </c>
      <c r="C63" s="71" t="s">
        <v>160</v>
      </c>
      <c r="D63" s="72">
        <v>1340</v>
      </c>
      <c r="E63" s="72">
        <v>0</v>
      </c>
      <c r="F63" s="72">
        <v>0</v>
      </c>
      <c r="G63" s="72">
        <v>13</v>
      </c>
      <c r="H63" s="72">
        <v>1</v>
      </c>
      <c r="I63" s="51"/>
      <c r="J63" s="72">
        <v>-2</v>
      </c>
      <c r="K63" s="72">
        <v>0</v>
      </c>
      <c r="L63" s="72">
        <v>0</v>
      </c>
      <c r="M63" s="51"/>
      <c r="N63" s="73"/>
      <c r="O63" s="74"/>
      <c r="P63" s="75"/>
      <c r="Q63" s="76"/>
      <c r="R63" s="72">
        <v>792</v>
      </c>
      <c r="S63" s="72">
        <v>491</v>
      </c>
      <c r="T63" s="72">
        <v>44</v>
      </c>
      <c r="U63" s="72">
        <v>13</v>
      </c>
      <c r="V63" s="72">
        <v>7.9</v>
      </c>
      <c r="W63" s="47"/>
      <c r="X63" s="60"/>
      <c r="Y63" s="60"/>
      <c r="Z63" s="60"/>
    </row>
    <row r="64" spans="1:26" ht="14.25" thickBot="1" x14ac:dyDescent="0.3">
      <c r="B64" s="77">
        <v>55</v>
      </c>
      <c r="C64" s="78" t="s">
        <v>161</v>
      </c>
      <c r="D64" s="79">
        <v>2089</v>
      </c>
      <c r="E64" s="79">
        <v>0</v>
      </c>
      <c r="F64" s="79">
        <v>0</v>
      </c>
      <c r="G64" s="79">
        <v>81</v>
      </c>
      <c r="H64" s="79">
        <v>52</v>
      </c>
      <c r="I64" s="51"/>
      <c r="J64" s="79">
        <v>-24</v>
      </c>
      <c r="K64" s="79">
        <v>-4</v>
      </c>
      <c r="L64" s="79">
        <v>-17</v>
      </c>
      <c r="M64" s="51"/>
      <c r="N64" s="80"/>
      <c r="O64" s="81"/>
      <c r="P64" s="75"/>
      <c r="Q64" s="82"/>
      <c r="R64" s="79">
        <v>1247</v>
      </c>
      <c r="S64" s="79">
        <v>506</v>
      </c>
      <c r="T64" s="79">
        <v>237</v>
      </c>
      <c r="U64" s="79">
        <v>99</v>
      </c>
      <c r="V64" s="79">
        <v>9.24</v>
      </c>
      <c r="W64" s="47"/>
      <c r="X64" s="60"/>
      <c r="Y64" s="60"/>
      <c r="Z64" s="60"/>
    </row>
    <row r="65" spans="1:23" s="25" customFormat="1" ht="27" customHeight="1" thickBot="1" x14ac:dyDescent="0.3">
      <c r="A65" s="41"/>
      <c r="B65" s="42">
        <v>56</v>
      </c>
      <c r="C65" s="43" t="s">
        <v>162</v>
      </c>
      <c r="D65" s="44">
        <v>16266</v>
      </c>
      <c r="E65" s="44">
        <v>364</v>
      </c>
      <c r="F65" s="44">
        <v>0</v>
      </c>
      <c r="G65" s="44">
        <v>1094</v>
      </c>
      <c r="H65" s="44">
        <v>675</v>
      </c>
      <c r="I65" s="45"/>
      <c r="J65" s="44">
        <v>-629</v>
      </c>
      <c r="K65" s="44">
        <v>-74</v>
      </c>
      <c r="L65" s="44">
        <v>-224</v>
      </c>
      <c r="M65" s="83"/>
      <c r="N65" s="44">
        <f t="shared" ref="N65:O65" si="0">SUM(N10,N62)</f>
        <v>0</v>
      </c>
      <c r="O65" s="44">
        <f t="shared" si="0"/>
        <v>0</v>
      </c>
      <c r="P65" s="46"/>
      <c r="Q65" s="44">
        <v>0</v>
      </c>
      <c r="R65" s="44">
        <v>9119</v>
      </c>
      <c r="S65" s="44">
        <v>4149</v>
      </c>
      <c r="T65" s="44">
        <v>2408</v>
      </c>
      <c r="U65" s="44">
        <v>590</v>
      </c>
      <c r="V65" s="44">
        <v>9.6999999999999993</v>
      </c>
      <c r="W65" s="47"/>
    </row>
    <row r="66" spans="1:23" s="25" customFormat="1" x14ac:dyDescent="0.25">
      <c r="B66" s="26"/>
      <c r="C66" s="84" t="s">
        <v>254</v>
      </c>
      <c r="D66" s="85"/>
      <c r="E66" s="41"/>
      <c r="F66" s="85"/>
      <c r="G66" s="85"/>
      <c r="H66" s="85"/>
      <c r="I66"/>
      <c r="J66" s="85"/>
      <c r="K66" s="85"/>
      <c r="L66" s="85"/>
      <c r="M66"/>
      <c r="N66" s="86"/>
      <c r="P66"/>
    </row>
    <row r="67" spans="1:23" s="25" customFormat="1" x14ac:dyDescent="0.25">
      <c r="B67" s="26"/>
      <c r="C67" s="84" t="s">
        <v>255</v>
      </c>
      <c r="D67" s="87"/>
      <c r="E67" s="41"/>
      <c r="F67" s="87"/>
      <c r="G67" s="87"/>
      <c r="H67" s="87"/>
      <c r="I67"/>
      <c r="J67" s="87"/>
      <c r="K67" s="87"/>
      <c r="L67" s="87"/>
      <c r="M67"/>
      <c r="N67" s="86"/>
      <c r="P67"/>
    </row>
    <row r="68" spans="1:23" s="25" customFormat="1" x14ac:dyDescent="0.25">
      <c r="B68" s="26"/>
      <c r="C68" s="84" t="s">
        <v>256</v>
      </c>
      <c r="I68"/>
      <c r="M68"/>
      <c r="P68"/>
    </row>
    <row r="69" spans="1:23" s="25" customFormat="1" x14ac:dyDescent="0.25">
      <c r="B69" s="26"/>
      <c r="I69"/>
      <c r="M69"/>
      <c r="P69"/>
    </row>
    <row r="70" spans="1:23" s="25" customFormat="1" x14ac:dyDescent="0.25">
      <c r="B70" s="26"/>
      <c r="I70"/>
      <c r="M70"/>
      <c r="P70"/>
    </row>
    <row r="71" spans="1:23" s="25" customFormat="1" x14ac:dyDescent="0.25">
      <c r="B71" s="26"/>
      <c r="I71"/>
      <c r="M71"/>
      <c r="P71"/>
    </row>
    <row r="72" spans="1:23" s="25" customFormat="1" x14ac:dyDescent="0.25">
      <c r="B72" s="26"/>
      <c r="I72"/>
      <c r="M72"/>
      <c r="P72"/>
    </row>
    <row r="73" spans="1:23" s="25" customFormat="1" x14ac:dyDescent="0.25">
      <c r="B73" s="26"/>
      <c r="I73"/>
      <c r="M73"/>
      <c r="P73"/>
    </row>
    <row r="74" spans="1:23" s="25" customFormat="1" x14ac:dyDescent="0.25">
      <c r="B74" s="26"/>
      <c r="I74"/>
      <c r="M74"/>
      <c r="P74"/>
    </row>
    <row r="75" spans="1:23" s="25" customFormat="1" x14ac:dyDescent="0.25">
      <c r="B75" s="26"/>
      <c r="I75"/>
      <c r="M75"/>
      <c r="P75"/>
    </row>
    <row r="76" spans="1:23" s="25" customFormat="1" x14ac:dyDescent="0.25">
      <c r="B76" s="26"/>
      <c r="I76"/>
      <c r="M76"/>
      <c r="P76"/>
    </row>
    <row r="77" spans="1:23" s="25" customFormat="1" x14ac:dyDescent="0.25">
      <c r="B77" s="26"/>
      <c r="I77"/>
      <c r="M77"/>
      <c r="P77"/>
    </row>
    <row r="78" spans="1:23" s="25" customFormat="1" x14ac:dyDescent="0.25">
      <c r="B78" s="26"/>
      <c r="I78"/>
      <c r="M78"/>
      <c r="P78"/>
    </row>
    <row r="79" spans="1:23" s="25" customFormat="1" x14ac:dyDescent="0.25">
      <c r="B79" s="26"/>
      <c r="I79"/>
      <c r="M79"/>
      <c r="P79"/>
    </row>
    <row r="80" spans="1:23" s="25" customFormat="1" x14ac:dyDescent="0.25">
      <c r="B80" s="26"/>
      <c r="I80"/>
      <c r="M80"/>
      <c r="P80"/>
    </row>
    <row r="81" spans="2:16" s="25" customFormat="1" x14ac:dyDescent="0.25">
      <c r="B81" s="26"/>
      <c r="I81"/>
      <c r="M81"/>
      <c r="P81"/>
    </row>
    <row r="82" spans="2:16" s="25" customFormat="1" x14ac:dyDescent="0.25">
      <c r="B82" s="26"/>
      <c r="I82"/>
      <c r="M82"/>
      <c r="P82"/>
    </row>
    <row r="83" spans="2:16" s="25" customFormat="1" x14ac:dyDescent="0.25">
      <c r="B83" s="26"/>
      <c r="I83"/>
      <c r="M83"/>
      <c r="P83"/>
    </row>
    <row r="84" spans="2:16" s="25" customFormat="1" x14ac:dyDescent="0.25">
      <c r="B84" s="26"/>
      <c r="I84"/>
      <c r="M84"/>
      <c r="P84"/>
    </row>
    <row r="85" spans="2:16" s="25" customFormat="1" x14ac:dyDescent="0.25">
      <c r="B85" s="26"/>
      <c r="I85"/>
      <c r="M85"/>
      <c r="P85"/>
    </row>
  </sheetData>
  <sheetProtection algorithmName="SHA-512" hashValue="q42TFWB6zdgbdC2XT1zkC0/rt6kEdpXfV6PdpyYu5AkLrduDcv4gRgygkhf6UMq+rnydVfE1NJSjBlDXgbJZRg==" saltValue="ubeJRfxyVjKHB3kE/Ln3lg==" spinCount="100000" sheet="1" objects="1" scenarios="1"/>
  <mergeCells count="9">
    <mergeCell ref="T8:T9"/>
    <mergeCell ref="U8:U9"/>
    <mergeCell ref="V8:V9"/>
    <mergeCell ref="D8:H8"/>
    <mergeCell ref="J8:L8"/>
    <mergeCell ref="N8:O8"/>
    <mergeCell ref="Q8:Q9"/>
    <mergeCell ref="R8:R9"/>
    <mergeCell ref="S8:S9"/>
  </mergeCells>
  <hyperlinks>
    <hyperlink ref="A1" location="ÍNDICE!A1" display="&lt;&lt;Volver al índice" xr:uid="{FD193F51-8669-4B85-A923-6B6F9EC5A2AD}"/>
  </hyperlinks>
  <pageMargins left="0.7" right="0.7" top="0.75" bottom="0.75" header="0.3" footer="0.3"/>
  <pageSetup paperSize="9"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0903F-8070-46D6-A81F-5803E9F5600D}">
  <dimension ref="A1:W25"/>
  <sheetViews>
    <sheetView showGridLines="0" workbookViewId="0"/>
  </sheetViews>
  <sheetFormatPr baseColWidth="10" defaultColWidth="11.42578125" defaultRowHeight="12.75" x14ac:dyDescent="0.25"/>
  <cols>
    <col min="1" max="1" width="16.7109375" style="58" bestFit="1" customWidth="1"/>
    <col min="2" max="2" width="3.140625" style="122" customWidth="1"/>
    <col min="3" max="3" width="60.42578125" style="58" bestFit="1" customWidth="1"/>
    <col min="4" max="10" width="10.85546875" style="58" customWidth="1"/>
    <col min="11" max="11" width="1.42578125" style="58" customWidth="1"/>
    <col min="12" max="18" width="10.85546875" style="58" customWidth="1"/>
    <col min="19" max="19" width="1.42578125" style="58" customWidth="1"/>
    <col min="20" max="20" width="10.85546875" style="58" customWidth="1"/>
    <col min="21" max="21" width="32.7109375" style="58" bestFit="1" customWidth="1"/>
    <col min="22" max="16384" width="11.42578125" style="58"/>
  </cols>
  <sheetData>
    <row r="1" spans="1:23" customFormat="1" ht="15" x14ac:dyDescent="0.25">
      <c r="A1" s="21" t="s">
        <v>1</v>
      </c>
    </row>
    <row r="2" spans="1:23" customFormat="1" ht="15" x14ac:dyDescent="0.25"/>
    <row r="3" spans="1:23" s="1" customFormat="1" ht="6" customHeight="1" x14ac:dyDescent="0.25"/>
    <row r="4" spans="1:23" s="1" customFormat="1" ht="18" x14ac:dyDescent="0.25">
      <c r="B4" s="10" t="s">
        <v>227</v>
      </c>
    </row>
    <row r="5" spans="1:23" s="1" customFormat="1" ht="6" customHeight="1" x14ac:dyDescent="0.25"/>
    <row r="6" spans="1:23" x14ac:dyDescent="0.25">
      <c r="B6" s="88"/>
      <c r="C6" s="89"/>
      <c r="D6" s="89"/>
      <c r="E6" s="89"/>
      <c r="F6" s="89"/>
      <c r="G6" s="89"/>
      <c r="H6" s="89"/>
      <c r="I6" s="89"/>
      <c r="J6" s="89"/>
      <c r="K6" s="89"/>
      <c r="L6" s="89"/>
      <c r="M6" s="89"/>
      <c r="N6" s="89"/>
      <c r="O6" s="89"/>
      <c r="P6" s="89"/>
      <c r="Q6" s="89"/>
      <c r="R6" s="89"/>
      <c r="S6" s="89"/>
      <c r="T6" s="89"/>
      <c r="U6" s="89"/>
    </row>
    <row r="7" spans="1:23" x14ac:dyDescent="0.25">
      <c r="B7" s="90"/>
      <c r="C7" s="89"/>
      <c r="D7" s="89"/>
      <c r="E7" s="89"/>
      <c r="F7" s="89"/>
      <c r="G7" s="89"/>
      <c r="H7" s="89"/>
      <c r="I7" s="89"/>
      <c r="J7" s="89"/>
      <c r="K7" s="89"/>
      <c r="L7" s="89"/>
      <c r="M7" s="89"/>
      <c r="N7" s="89"/>
      <c r="O7" s="89"/>
      <c r="P7" s="89"/>
      <c r="Q7" s="89"/>
      <c r="R7" s="89"/>
      <c r="S7" s="89"/>
      <c r="T7" s="89"/>
      <c r="U7" s="89"/>
    </row>
    <row r="8" spans="1:23" s="91" customFormat="1" ht="13.5" x14ac:dyDescent="0.25">
      <c r="B8" s="92"/>
      <c r="C8" s="93"/>
      <c r="D8" s="94" t="s">
        <v>76</v>
      </c>
      <c r="E8" s="94" t="s">
        <v>77</v>
      </c>
      <c r="F8" s="94" t="s">
        <v>78</v>
      </c>
      <c r="G8" s="94" t="s">
        <v>79</v>
      </c>
      <c r="H8" s="94" t="s">
        <v>80</v>
      </c>
      <c r="I8" s="94" t="s">
        <v>81</v>
      </c>
      <c r="J8" s="94" t="s">
        <v>82</v>
      </c>
      <c r="K8" s="94"/>
      <c r="L8" s="94" t="s">
        <v>83</v>
      </c>
      <c r="M8" s="94" t="s">
        <v>84</v>
      </c>
      <c r="N8" s="94" t="s">
        <v>85</v>
      </c>
      <c r="O8" s="94" t="s">
        <v>86</v>
      </c>
      <c r="P8" s="94" t="s">
        <v>87</v>
      </c>
      <c r="Q8" s="94" t="s">
        <v>88</v>
      </c>
      <c r="R8" s="94" t="s">
        <v>89</v>
      </c>
      <c r="S8" s="94"/>
      <c r="T8" s="94" t="s">
        <v>90</v>
      </c>
      <c r="U8" s="94" t="s">
        <v>91</v>
      </c>
    </row>
    <row r="9" spans="1:23" s="91" customFormat="1" ht="14.25" thickBot="1" x14ac:dyDescent="0.3">
      <c r="B9" s="92"/>
      <c r="C9" s="93"/>
      <c r="D9" s="199" t="s">
        <v>163</v>
      </c>
      <c r="E9" s="199"/>
      <c r="F9" s="199"/>
      <c r="G9" s="199"/>
      <c r="H9" s="199"/>
      <c r="I9" s="199"/>
      <c r="J9" s="199"/>
      <c r="K9" s="199"/>
      <c r="L9" s="199"/>
      <c r="M9" s="199"/>
      <c r="N9" s="199"/>
      <c r="O9" s="199"/>
      <c r="P9" s="199"/>
      <c r="Q9" s="199"/>
      <c r="R9" s="199"/>
      <c r="S9" s="199"/>
      <c r="T9" s="199"/>
      <c r="U9" s="199"/>
    </row>
    <row r="10" spans="1:23" ht="38.25" customHeight="1" thickBot="1" x14ac:dyDescent="0.3">
      <c r="B10" s="95"/>
      <c r="C10" s="96" t="s">
        <v>164</v>
      </c>
      <c r="D10" s="96" t="s">
        <v>164</v>
      </c>
      <c r="E10" s="200" t="s">
        <v>165</v>
      </c>
      <c r="F10" s="200"/>
      <c r="G10" s="200"/>
      <c r="H10" s="200"/>
      <c r="I10" s="200"/>
      <c r="J10" s="200"/>
      <c r="K10" s="97"/>
      <c r="L10" s="200" t="s">
        <v>166</v>
      </c>
      <c r="M10" s="200"/>
      <c r="N10" s="200"/>
      <c r="O10" s="200"/>
      <c r="P10" s="200"/>
      <c r="Q10" s="200"/>
      <c r="R10" s="200"/>
      <c r="S10" s="97"/>
      <c r="T10" s="200" t="s">
        <v>167</v>
      </c>
      <c r="U10" s="200"/>
      <c r="V10" s="98"/>
    </row>
    <row r="11" spans="1:23" ht="27.75" thickBot="1" x14ac:dyDescent="0.3">
      <c r="B11" s="95"/>
      <c r="C11" s="99" t="s">
        <v>168</v>
      </c>
      <c r="D11" s="96" t="s">
        <v>164</v>
      </c>
      <c r="E11" s="100" t="s">
        <v>169</v>
      </c>
      <c r="F11" s="100" t="s">
        <v>170</v>
      </c>
      <c r="G11" s="100" t="s">
        <v>171</v>
      </c>
      <c r="H11" s="100" t="s">
        <v>172</v>
      </c>
      <c r="I11" s="100" t="s">
        <v>173</v>
      </c>
      <c r="J11" s="100" t="s">
        <v>174</v>
      </c>
      <c r="K11" s="100"/>
      <c r="L11" s="100" t="s">
        <v>175</v>
      </c>
      <c r="M11" s="100" t="s">
        <v>176</v>
      </c>
      <c r="N11" s="100" t="s">
        <v>177</v>
      </c>
      <c r="O11" s="100" t="s">
        <v>178</v>
      </c>
      <c r="P11" s="100" t="s">
        <v>179</v>
      </c>
      <c r="Q11" s="100" t="s">
        <v>180</v>
      </c>
      <c r="R11" s="100" t="s">
        <v>181</v>
      </c>
      <c r="S11" s="100"/>
      <c r="T11" s="100" t="s">
        <v>164</v>
      </c>
      <c r="U11" s="97" t="s">
        <v>182</v>
      </c>
      <c r="V11" s="98"/>
    </row>
    <row r="12" spans="1:23" s="101" customFormat="1" ht="14.25" thickBot="1" x14ac:dyDescent="0.3">
      <c r="B12" s="102">
        <v>1</v>
      </c>
      <c r="C12" s="103" t="s">
        <v>183</v>
      </c>
      <c r="D12" s="104">
        <v>17030.210081109301</v>
      </c>
      <c r="E12" s="104">
        <v>2283</v>
      </c>
      <c r="F12" s="104">
        <v>5928</v>
      </c>
      <c r="G12" s="104">
        <v>2127</v>
      </c>
      <c r="H12" s="104">
        <v>721</v>
      </c>
      <c r="I12" s="104">
        <v>193</v>
      </c>
      <c r="J12" s="104">
        <v>90</v>
      </c>
      <c r="K12" s="105"/>
      <c r="L12" s="104">
        <v>68</v>
      </c>
      <c r="M12" s="104">
        <v>114</v>
      </c>
      <c r="N12" s="104">
        <v>200</v>
      </c>
      <c r="O12" s="104">
        <v>489</v>
      </c>
      <c r="P12" s="104">
        <v>1804</v>
      </c>
      <c r="Q12" s="104">
        <v>283</v>
      </c>
      <c r="R12" s="104">
        <v>436</v>
      </c>
      <c r="S12" s="105"/>
      <c r="T12" s="104">
        <v>13634</v>
      </c>
      <c r="U12" s="104">
        <v>58.53</v>
      </c>
      <c r="W12" s="106"/>
    </row>
    <row r="13" spans="1:23" ht="14.25" thickBot="1" x14ac:dyDescent="0.3">
      <c r="B13" s="107">
        <v>2</v>
      </c>
      <c r="C13" s="108" t="s">
        <v>184</v>
      </c>
      <c r="D13" s="109">
        <v>2630.8834433447</v>
      </c>
      <c r="E13" s="109">
        <v>148</v>
      </c>
      <c r="F13" s="109">
        <v>173</v>
      </c>
      <c r="G13" s="109">
        <v>68</v>
      </c>
      <c r="H13" s="109">
        <v>30</v>
      </c>
      <c r="I13" s="109">
        <v>14</v>
      </c>
      <c r="J13" s="109">
        <v>9</v>
      </c>
      <c r="K13" s="110"/>
      <c r="L13" s="109">
        <v>39</v>
      </c>
      <c r="M13" s="109">
        <v>47</v>
      </c>
      <c r="N13" s="109">
        <v>76</v>
      </c>
      <c r="O13" s="109">
        <v>61</v>
      </c>
      <c r="P13" s="109">
        <v>56</v>
      </c>
      <c r="Q13" s="109">
        <v>16</v>
      </c>
      <c r="R13" s="109">
        <v>17</v>
      </c>
      <c r="S13" s="110"/>
      <c r="T13" s="109">
        <v>2315</v>
      </c>
      <c r="U13" s="109">
        <v>6.31</v>
      </c>
    </row>
    <row r="14" spans="1:23" ht="14.25" thickBot="1" x14ac:dyDescent="0.3">
      <c r="B14" s="111">
        <v>3</v>
      </c>
      <c r="C14" s="112" t="s">
        <v>185</v>
      </c>
      <c r="D14" s="113">
        <v>13895.3266377646</v>
      </c>
      <c r="E14" s="113">
        <v>2044</v>
      </c>
      <c r="F14" s="113">
        <v>5572</v>
      </c>
      <c r="G14" s="113">
        <v>2010</v>
      </c>
      <c r="H14" s="113">
        <v>671</v>
      </c>
      <c r="I14" s="113">
        <v>166</v>
      </c>
      <c r="J14" s="113">
        <v>74</v>
      </c>
      <c r="K14" s="110"/>
      <c r="L14" s="113">
        <v>29</v>
      </c>
      <c r="M14" s="113">
        <v>67</v>
      </c>
      <c r="N14" s="113">
        <v>117</v>
      </c>
      <c r="O14" s="113">
        <v>423</v>
      </c>
      <c r="P14" s="113">
        <v>1712</v>
      </c>
      <c r="Q14" s="113">
        <v>261</v>
      </c>
      <c r="R14" s="113">
        <v>410</v>
      </c>
      <c r="S14" s="110"/>
      <c r="T14" s="113">
        <v>10878</v>
      </c>
      <c r="U14" s="113">
        <v>69.27</v>
      </c>
    </row>
    <row r="15" spans="1:23" ht="14.25" thickBot="1" x14ac:dyDescent="0.3">
      <c r="B15" s="111">
        <v>4</v>
      </c>
      <c r="C15" s="112" t="s">
        <v>186</v>
      </c>
      <c r="D15" s="113">
        <v>504</v>
      </c>
      <c r="E15" s="113">
        <v>90</v>
      </c>
      <c r="F15" s="113">
        <v>183</v>
      </c>
      <c r="G15" s="113">
        <v>50</v>
      </c>
      <c r="H15" s="113">
        <v>20</v>
      </c>
      <c r="I15" s="113">
        <v>13</v>
      </c>
      <c r="J15" s="113">
        <v>6</v>
      </c>
      <c r="K15" s="110"/>
      <c r="L15" s="113">
        <v>0</v>
      </c>
      <c r="M15" s="113">
        <v>0</v>
      </c>
      <c r="N15" s="113">
        <v>7</v>
      </c>
      <c r="O15" s="113">
        <v>6</v>
      </c>
      <c r="P15" s="113">
        <v>36</v>
      </c>
      <c r="Q15" s="113">
        <v>7</v>
      </c>
      <c r="R15" s="113">
        <v>8</v>
      </c>
      <c r="S15" s="110"/>
      <c r="T15" s="113">
        <v>440</v>
      </c>
      <c r="U15" s="113">
        <v>67.75</v>
      </c>
    </row>
    <row r="16" spans="1:23" ht="14.25" thickBot="1" x14ac:dyDescent="0.3">
      <c r="B16" s="114">
        <v>5</v>
      </c>
      <c r="C16" s="115" t="s">
        <v>187</v>
      </c>
      <c r="D16" s="116">
        <v>8004.7572392122802</v>
      </c>
      <c r="E16" s="116">
        <v>1478</v>
      </c>
      <c r="F16" s="116">
        <v>4285</v>
      </c>
      <c r="G16" s="116">
        <v>1435</v>
      </c>
      <c r="H16" s="116">
        <v>569</v>
      </c>
      <c r="I16" s="116">
        <v>145</v>
      </c>
      <c r="J16" s="116">
        <v>68</v>
      </c>
      <c r="K16" s="110"/>
      <c r="L16" s="116">
        <v>0</v>
      </c>
      <c r="M16" s="116">
        <v>0</v>
      </c>
      <c r="N16" s="116">
        <v>0</v>
      </c>
      <c r="O16" s="116">
        <v>0</v>
      </c>
      <c r="P16" s="116">
        <v>0</v>
      </c>
      <c r="Q16" s="116">
        <v>0</v>
      </c>
      <c r="R16" s="116">
        <v>0</v>
      </c>
      <c r="S16" s="110"/>
      <c r="T16" s="116">
        <v>8002</v>
      </c>
      <c r="U16" s="116">
        <v>99.72</v>
      </c>
    </row>
    <row r="17" spans="2:21" s="101" customFormat="1" ht="14.25" thickBot="1" x14ac:dyDescent="0.3">
      <c r="B17" s="102">
        <v>6</v>
      </c>
      <c r="C17" s="103" t="s">
        <v>188</v>
      </c>
      <c r="D17" s="104">
        <v>0</v>
      </c>
      <c r="E17" s="104">
        <v>0</v>
      </c>
      <c r="F17" s="104">
        <v>0</v>
      </c>
      <c r="G17" s="104">
        <v>0</v>
      </c>
      <c r="H17" s="104">
        <v>0</v>
      </c>
      <c r="I17" s="104">
        <v>0</v>
      </c>
      <c r="J17" s="104">
        <v>0</v>
      </c>
      <c r="K17" s="105"/>
      <c r="L17" s="104">
        <v>0</v>
      </c>
      <c r="M17" s="104">
        <v>0</v>
      </c>
      <c r="N17" s="104">
        <v>0</v>
      </c>
      <c r="O17" s="104">
        <v>0</v>
      </c>
      <c r="P17" s="104">
        <v>0</v>
      </c>
      <c r="Q17" s="104">
        <v>0</v>
      </c>
      <c r="R17" s="104">
        <v>0</v>
      </c>
      <c r="S17" s="105"/>
      <c r="T17" s="104">
        <v>0</v>
      </c>
      <c r="U17" s="104">
        <v>0</v>
      </c>
    </row>
    <row r="18" spans="2:21" ht="14.25" thickBot="1" x14ac:dyDescent="0.3">
      <c r="B18" s="107">
        <v>7</v>
      </c>
      <c r="C18" s="108" t="s">
        <v>184</v>
      </c>
      <c r="D18" s="109">
        <v>0</v>
      </c>
      <c r="E18" s="109">
        <v>0</v>
      </c>
      <c r="F18" s="109">
        <v>0</v>
      </c>
      <c r="G18" s="109">
        <v>0</v>
      </c>
      <c r="H18" s="109">
        <v>0</v>
      </c>
      <c r="I18" s="109">
        <v>0</v>
      </c>
      <c r="J18" s="109">
        <v>0</v>
      </c>
      <c r="K18" s="110"/>
      <c r="L18" s="109">
        <v>0</v>
      </c>
      <c r="M18" s="109">
        <v>0</v>
      </c>
      <c r="N18" s="109">
        <v>0</v>
      </c>
      <c r="O18" s="109">
        <v>0</v>
      </c>
      <c r="P18" s="109">
        <v>0</v>
      </c>
      <c r="Q18" s="109">
        <v>0</v>
      </c>
      <c r="R18" s="109">
        <v>0</v>
      </c>
      <c r="S18" s="110"/>
      <c r="T18" s="109">
        <v>0</v>
      </c>
      <c r="U18" s="109">
        <v>0</v>
      </c>
    </row>
    <row r="19" spans="2:21" ht="14.25" thickBot="1" x14ac:dyDescent="0.3">
      <c r="B19" s="111">
        <v>8</v>
      </c>
      <c r="C19" s="112" t="s">
        <v>185</v>
      </c>
      <c r="D19" s="113">
        <v>0</v>
      </c>
      <c r="E19" s="113">
        <v>0</v>
      </c>
      <c r="F19" s="113">
        <v>0</v>
      </c>
      <c r="G19" s="113">
        <v>0</v>
      </c>
      <c r="H19" s="113">
        <v>0</v>
      </c>
      <c r="I19" s="113">
        <v>0</v>
      </c>
      <c r="J19" s="113">
        <v>0</v>
      </c>
      <c r="K19" s="110"/>
      <c r="L19" s="113">
        <v>0</v>
      </c>
      <c r="M19" s="113">
        <v>0</v>
      </c>
      <c r="N19" s="113">
        <v>0</v>
      </c>
      <c r="O19" s="113">
        <v>0</v>
      </c>
      <c r="P19" s="113">
        <v>0</v>
      </c>
      <c r="Q19" s="113">
        <v>0</v>
      </c>
      <c r="R19" s="113">
        <v>0</v>
      </c>
      <c r="S19" s="110"/>
      <c r="T19" s="113">
        <v>0</v>
      </c>
      <c r="U19" s="113">
        <v>0</v>
      </c>
    </row>
    <row r="20" spans="2:21" ht="14.25" thickBot="1" x14ac:dyDescent="0.3">
      <c r="B20" s="111">
        <v>9</v>
      </c>
      <c r="C20" s="112" t="s">
        <v>186</v>
      </c>
      <c r="D20" s="113">
        <v>0</v>
      </c>
      <c r="E20" s="113">
        <v>0</v>
      </c>
      <c r="F20" s="113">
        <v>0</v>
      </c>
      <c r="G20" s="113">
        <v>0</v>
      </c>
      <c r="H20" s="113">
        <v>0</v>
      </c>
      <c r="I20" s="113">
        <v>0</v>
      </c>
      <c r="J20" s="113">
        <v>0</v>
      </c>
      <c r="K20" s="110"/>
      <c r="L20" s="113">
        <v>0</v>
      </c>
      <c r="M20" s="113">
        <v>0</v>
      </c>
      <c r="N20" s="113">
        <v>0</v>
      </c>
      <c r="O20" s="113">
        <v>0</v>
      </c>
      <c r="P20" s="113">
        <v>0</v>
      </c>
      <c r="Q20" s="113">
        <v>0</v>
      </c>
      <c r="R20" s="113">
        <v>0</v>
      </c>
      <c r="S20" s="110"/>
      <c r="T20" s="113">
        <v>0</v>
      </c>
      <c r="U20" s="113">
        <v>0</v>
      </c>
    </row>
    <row r="21" spans="2:21" ht="14.25" thickBot="1" x14ac:dyDescent="0.3">
      <c r="B21" s="117">
        <v>10</v>
      </c>
      <c r="C21" s="118" t="s">
        <v>187</v>
      </c>
      <c r="D21" s="119">
        <v>0</v>
      </c>
      <c r="E21" s="119">
        <v>0</v>
      </c>
      <c r="F21" s="119">
        <v>0</v>
      </c>
      <c r="G21" s="119">
        <v>0</v>
      </c>
      <c r="H21" s="119">
        <v>0</v>
      </c>
      <c r="I21" s="119">
        <v>0</v>
      </c>
      <c r="J21" s="119">
        <v>0</v>
      </c>
      <c r="K21" s="110"/>
      <c r="L21" s="119">
        <v>0</v>
      </c>
      <c r="M21" s="119">
        <v>0</v>
      </c>
      <c r="N21" s="119">
        <v>0</v>
      </c>
      <c r="O21" s="119">
        <v>0</v>
      </c>
      <c r="P21" s="119">
        <v>0</v>
      </c>
      <c r="Q21" s="119">
        <v>0</v>
      </c>
      <c r="R21" s="119">
        <v>0</v>
      </c>
      <c r="S21" s="110"/>
      <c r="T21" s="119">
        <v>0</v>
      </c>
      <c r="U21" s="119">
        <v>0</v>
      </c>
    </row>
    <row r="22" spans="2:21" x14ac:dyDescent="0.25">
      <c r="B22" s="120"/>
      <c r="C22" s="121"/>
      <c r="D22" s="121"/>
      <c r="E22" s="121"/>
      <c r="F22" s="121"/>
      <c r="G22" s="121"/>
      <c r="H22" s="121"/>
      <c r="I22" s="121"/>
      <c r="J22" s="121"/>
      <c r="L22" s="121"/>
      <c r="M22" s="121"/>
      <c r="N22" s="121"/>
      <c r="O22" s="121"/>
      <c r="P22" s="121"/>
      <c r="Q22" s="121"/>
      <c r="R22" s="121"/>
      <c r="T22" s="121"/>
      <c r="U22" s="121"/>
    </row>
    <row r="25" spans="2:21" x14ac:dyDescent="0.25">
      <c r="D25" s="123"/>
      <c r="E25" s="123"/>
      <c r="F25" s="123"/>
      <c r="G25" s="123"/>
      <c r="H25" s="123"/>
      <c r="I25" s="123"/>
      <c r="J25" s="123"/>
      <c r="K25" s="123"/>
      <c r="L25" s="123"/>
      <c r="M25" s="123"/>
      <c r="N25" s="123"/>
      <c r="O25" s="123"/>
      <c r="P25" s="123"/>
      <c r="Q25" s="123"/>
      <c r="R25" s="123"/>
      <c r="S25" s="123"/>
      <c r="T25" s="123"/>
      <c r="U25" s="123"/>
    </row>
  </sheetData>
  <sheetProtection algorithmName="SHA-512" hashValue="0cmPLYGevhCGfmvceKc0Kvgo+Kct3dxZ5w9oxLhEN7jM/jAcJHO8M08Cz2vk6OsdR4QZclTsyXN+WKqGF02oGg==" saltValue="rqlUBZiSc2o9Sni649PTsg==" spinCount="100000" sheet="1" objects="1" scenarios="1"/>
  <mergeCells count="4">
    <mergeCell ref="D9:U9"/>
    <mergeCell ref="E10:J10"/>
    <mergeCell ref="L10:R10"/>
    <mergeCell ref="T10:U10"/>
  </mergeCells>
  <hyperlinks>
    <hyperlink ref="A1" location="ÍNDICE!A1" display="&lt;&lt;Volver al índice" xr:uid="{A9E5AC81-0C51-474D-AD06-17960A3588ED}"/>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3F9FD-4F7D-426F-A121-978D2CECA54B}">
  <dimension ref="A1:BZ11"/>
  <sheetViews>
    <sheetView showGridLines="0" workbookViewId="0"/>
  </sheetViews>
  <sheetFormatPr baseColWidth="10" defaultColWidth="11.42578125" defaultRowHeight="12.75" x14ac:dyDescent="0.25"/>
  <cols>
    <col min="1" max="1" width="16.7109375" style="25" bestFit="1" customWidth="1"/>
    <col min="2" max="2" width="3.7109375" style="25" customWidth="1"/>
    <col min="3" max="3" width="22.140625" style="25" customWidth="1"/>
    <col min="4" max="4" width="27.28515625" style="25" customWidth="1"/>
    <col min="5" max="5" width="23.85546875" style="25" customWidth="1"/>
    <col min="6" max="6" width="23" style="25" customWidth="1"/>
    <col min="7" max="7" width="31.7109375" style="25" customWidth="1"/>
    <col min="8" max="16384" width="11.42578125" style="58"/>
  </cols>
  <sheetData>
    <row r="1" spans="1:78" customFormat="1" ht="15" x14ac:dyDescent="0.25">
      <c r="A1" s="21" t="s">
        <v>1</v>
      </c>
    </row>
    <row r="2" spans="1:78" customFormat="1" ht="15" x14ac:dyDescent="0.25"/>
    <row r="3" spans="1:78" s="1" customFormat="1" ht="6" customHeight="1" x14ac:dyDescent="0.25"/>
    <row r="4" spans="1:78" s="1" customFormat="1" ht="18" x14ac:dyDescent="0.25">
      <c r="B4" s="10" t="s">
        <v>72</v>
      </c>
    </row>
    <row r="5" spans="1:78" s="1" customFormat="1" ht="6" customHeight="1" x14ac:dyDescent="0.25"/>
    <row r="6" spans="1:78" x14ac:dyDescent="0.25">
      <c r="C6" s="124"/>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row>
    <row r="8" spans="1:78" ht="13.5" x14ac:dyDescent="0.25">
      <c r="B8" s="125"/>
      <c r="C8" s="30" t="s">
        <v>76</v>
      </c>
      <c r="D8" s="30" t="s">
        <v>77</v>
      </c>
      <c r="E8" s="30" t="s">
        <v>78</v>
      </c>
      <c r="F8" s="32" t="s">
        <v>79</v>
      </c>
      <c r="G8" s="30" t="s">
        <v>80</v>
      </c>
    </row>
    <row r="9" spans="1:78" ht="43.5" thickBot="1" x14ac:dyDescent="0.3">
      <c r="A9" s="85"/>
      <c r="B9" s="126"/>
      <c r="C9" s="127" t="s">
        <v>189</v>
      </c>
      <c r="D9" s="127" t="s">
        <v>252</v>
      </c>
      <c r="E9" s="127" t="s">
        <v>190</v>
      </c>
      <c r="F9" s="127" t="s">
        <v>100</v>
      </c>
      <c r="G9" s="127" t="s">
        <v>191</v>
      </c>
    </row>
    <row r="10" spans="1:78" ht="14.25" thickBot="1" x14ac:dyDescent="0.3">
      <c r="B10" s="128">
        <v>1</v>
      </c>
      <c r="C10" s="129">
        <v>8.1609349699999996</v>
      </c>
      <c r="D10" s="130">
        <v>5.0170538186770008E-4</v>
      </c>
      <c r="E10" s="128" t="s">
        <v>192</v>
      </c>
      <c r="F10" s="131">
        <v>1.822318298386933</v>
      </c>
      <c r="G10" s="132">
        <v>2</v>
      </c>
    </row>
    <row r="11" spans="1:78" x14ac:dyDescent="0.25">
      <c r="C11" s="84" t="s">
        <v>253</v>
      </c>
    </row>
  </sheetData>
  <sheetProtection algorithmName="SHA-512" hashValue="2NRD6nNtZoFjIhg5sSmsnxvx9j7KNcj6ZnV98JHrCTLwVzVuNY7sKHtazfULwZO2/gd92xSIFL4fzAaMH+IAOA==" saltValue="O20I1+Txe55WsFdnMcIPKA==" spinCount="100000" sheet="1" objects="1" scenarios="1"/>
  <hyperlinks>
    <hyperlink ref="A1" location="ÍNDICE!A1" display="&lt;&lt;Volver al índice" xr:uid="{10D55197-9B2B-423E-8599-12B5E96F0F52}"/>
  </hyperlinks>
  <pageMargins left="0.7" right="0.7" top="0.75" bottom="0.75" header="0.3" footer="0.3"/>
  <pageSetup paperSize="9" orientation="portrait" horizontalDpi="90" verticalDpi="9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A2525-2D2C-4865-B6B4-A2FB8A118284}">
  <dimension ref="A1:S51"/>
  <sheetViews>
    <sheetView showGridLines="0" workbookViewId="0"/>
  </sheetViews>
  <sheetFormatPr baseColWidth="10" defaultRowHeight="15" x14ac:dyDescent="0.25"/>
  <cols>
    <col min="1" max="1" width="16.7109375" bestFit="1" customWidth="1"/>
    <col min="2" max="2" width="3.140625" customWidth="1"/>
    <col min="3" max="3" width="11.85546875" customWidth="1"/>
    <col min="4" max="4" width="58.28515625" customWidth="1"/>
    <col min="6" max="6" width="12.7109375" customWidth="1"/>
    <col min="11" max="13" width="12.7109375" customWidth="1"/>
  </cols>
  <sheetData>
    <row r="1" spans="1:19" x14ac:dyDescent="0.25">
      <c r="A1" s="21" t="s">
        <v>1</v>
      </c>
      <c r="B1" s="3"/>
      <c r="C1" s="3"/>
    </row>
    <row r="3" spans="1:19" s="1" customFormat="1" ht="6" customHeight="1" x14ac:dyDescent="0.25"/>
    <row r="4" spans="1:19" s="1" customFormat="1" ht="18" x14ac:dyDescent="0.25">
      <c r="B4" s="10"/>
      <c r="C4" s="10" t="s">
        <v>228</v>
      </c>
    </row>
    <row r="5" spans="1:19" s="1" customFormat="1" ht="6" customHeight="1" x14ac:dyDescent="0.25"/>
    <row r="7" spans="1:19" x14ac:dyDescent="0.25">
      <c r="B7" s="133"/>
      <c r="C7" s="208" t="s">
        <v>76</v>
      </c>
      <c r="D7" s="208"/>
      <c r="E7" s="133" t="s">
        <v>77</v>
      </c>
      <c r="F7" s="133" t="s">
        <v>78</v>
      </c>
      <c r="G7" s="133" t="s">
        <v>79</v>
      </c>
      <c r="H7" s="133" t="s">
        <v>80</v>
      </c>
      <c r="I7" s="133" t="s">
        <v>81</v>
      </c>
      <c r="J7" s="133" t="s">
        <v>82</v>
      </c>
      <c r="K7" s="133" t="s">
        <v>83</v>
      </c>
      <c r="L7" s="133" t="s">
        <v>84</v>
      </c>
      <c r="M7" s="133" t="s">
        <v>85</v>
      </c>
      <c r="N7" s="133" t="s">
        <v>86</v>
      </c>
      <c r="O7" s="133" t="s">
        <v>87</v>
      </c>
      <c r="P7" s="133" t="s">
        <v>88</v>
      </c>
      <c r="Q7" s="133" t="s">
        <v>89</v>
      </c>
      <c r="R7" s="133" t="s">
        <v>90</v>
      </c>
    </row>
    <row r="8" spans="1:19" ht="15.75" thickBot="1" x14ac:dyDescent="0.3">
      <c r="B8" s="134"/>
      <c r="C8" s="209" t="s">
        <v>168</v>
      </c>
      <c r="D8" s="209"/>
      <c r="E8" s="210" t="s">
        <v>92</v>
      </c>
      <c r="F8" s="210"/>
      <c r="G8" s="210"/>
      <c r="H8" s="210"/>
      <c r="I8" s="210"/>
      <c r="J8" s="210"/>
      <c r="K8" s="210"/>
      <c r="L8" s="210"/>
      <c r="M8" s="210"/>
      <c r="N8" s="210"/>
      <c r="O8" s="210"/>
      <c r="P8" s="210"/>
      <c r="Q8" s="210"/>
      <c r="R8" s="210"/>
      <c r="S8" s="93"/>
    </row>
    <row r="9" spans="1:19" ht="15.75" thickBot="1" x14ac:dyDescent="0.3">
      <c r="B9" s="134"/>
      <c r="C9" s="209"/>
      <c r="D9" s="209"/>
      <c r="E9" s="135" t="s">
        <v>164</v>
      </c>
      <c r="F9" s="211" t="s">
        <v>193</v>
      </c>
      <c r="G9" s="211"/>
      <c r="H9" s="211"/>
      <c r="I9" s="211"/>
      <c r="J9" s="211"/>
      <c r="K9" s="211"/>
      <c r="L9" s="211"/>
      <c r="M9" s="211"/>
      <c r="N9" s="211"/>
      <c r="O9" s="211"/>
      <c r="P9" s="211"/>
      <c r="Q9" s="211"/>
      <c r="R9" s="211"/>
      <c r="S9" s="136"/>
    </row>
    <row r="10" spans="1:19" ht="47.25" customHeight="1" thickBot="1" x14ac:dyDescent="0.3">
      <c r="B10" s="134"/>
      <c r="C10" s="209"/>
      <c r="D10" s="209"/>
      <c r="E10" s="137" t="s">
        <v>164</v>
      </c>
      <c r="F10" s="212" t="s">
        <v>194</v>
      </c>
      <c r="G10" s="212"/>
      <c r="H10" s="212"/>
      <c r="I10" s="212"/>
      <c r="J10" s="212"/>
      <c r="K10" s="213" t="s">
        <v>195</v>
      </c>
      <c r="L10" s="213" t="s">
        <v>196</v>
      </c>
      <c r="M10" s="213" t="s">
        <v>197</v>
      </c>
      <c r="N10" s="213" t="s">
        <v>198</v>
      </c>
      <c r="O10" s="213" t="s">
        <v>199</v>
      </c>
      <c r="P10" s="201" t="s">
        <v>200</v>
      </c>
      <c r="Q10" s="201"/>
      <c r="R10" s="201"/>
      <c r="S10" s="136"/>
    </row>
    <row r="11" spans="1:19" ht="62.25" customHeight="1" thickBot="1" x14ac:dyDescent="0.3">
      <c r="B11" s="134"/>
      <c r="C11" s="209"/>
      <c r="D11" s="209"/>
      <c r="E11" s="138" t="s">
        <v>164</v>
      </c>
      <c r="F11" s="139" t="s">
        <v>201</v>
      </c>
      <c r="G11" s="139" t="s">
        <v>202</v>
      </c>
      <c r="H11" s="139" t="s">
        <v>203</v>
      </c>
      <c r="I11" s="139" t="s">
        <v>99</v>
      </c>
      <c r="J11" s="139" t="s">
        <v>100</v>
      </c>
      <c r="K11" s="214"/>
      <c r="L11" s="214"/>
      <c r="M11" s="214"/>
      <c r="N11" s="214"/>
      <c r="O11" s="214"/>
      <c r="P11" s="140" t="s">
        <v>164</v>
      </c>
      <c r="Q11" s="141" t="s">
        <v>198</v>
      </c>
      <c r="R11" s="141" t="s">
        <v>199</v>
      </c>
      <c r="S11" s="136"/>
    </row>
    <row r="12" spans="1:19" ht="15.75" thickBot="1" x14ac:dyDescent="0.3">
      <c r="B12" s="180">
        <v>1</v>
      </c>
      <c r="C12" s="202" t="s">
        <v>204</v>
      </c>
      <c r="D12" s="142" t="s">
        <v>205</v>
      </c>
      <c r="E12" s="109">
        <v>1862</v>
      </c>
      <c r="F12" s="109">
        <v>75</v>
      </c>
      <c r="G12" s="109">
        <v>55</v>
      </c>
      <c r="H12" s="109">
        <v>41</v>
      </c>
      <c r="I12" s="109">
        <v>5</v>
      </c>
      <c r="J12" s="109">
        <v>6.41</v>
      </c>
      <c r="K12" s="109">
        <v>102</v>
      </c>
      <c r="L12" s="109">
        <v>69</v>
      </c>
      <c r="M12" s="109">
        <v>5</v>
      </c>
      <c r="N12" s="109">
        <v>16</v>
      </c>
      <c r="O12" s="109">
        <v>6</v>
      </c>
      <c r="P12" s="109">
        <v>-3</v>
      </c>
      <c r="Q12" s="109">
        <v>-1</v>
      </c>
      <c r="R12" s="109">
        <v>-2</v>
      </c>
      <c r="S12" s="136"/>
    </row>
    <row r="13" spans="1:19" ht="15.75" thickBot="1" x14ac:dyDescent="0.3">
      <c r="B13" s="181">
        <v>2</v>
      </c>
      <c r="C13" s="203"/>
      <c r="D13" s="143" t="s">
        <v>109</v>
      </c>
      <c r="E13" s="144">
        <v>29</v>
      </c>
      <c r="F13" s="144">
        <v>2</v>
      </c>
      <c r="G13" s="144">
        <v>1</v>
      </c>
      <c r="H13" s="144">
        <v>0</v>
      </c>
      <c r="I13" s="144">
        <v>0</v>
      </c>
      <c r="J13" s="144">
        <v>6.19</v>
      </c>
      <c r="K13" s="144">
        <v>2</v>
      </c>
      <c r="L13" s="144">
        <v>1</v>
      </c>
      <c r="M13" s="144">
        <v>0</v>
      </c>
      <c r="N13" s="144">
        <v>0</v>
      </c>
      <c r="O13" s="144">
        <v>0</v>
      </c>
      <c r="P13" s="144">
        <v>0</v>
      </c>
      <c r="Q13" s="144">
        <v>0</v>
      </c>
      <c r="R13" s="144">
        <v>0</v>
      </c>
      <c r="S13" s="136"/>
    </row>
    <row r="14" spans="1:19" ht="15.75" thickBot="1" x14ac:dyDescent="0.3">
      <c r="B14" s="181">
        <v>3</v>
      </c>
      <c r="C14" s="203"/>
      <c r="D14" s="143" t="s">
        <v>115</v>
      </c>
      <c r="E14" s="144">
        <v>3070</v>
      </c>
      <c r="F14" s="144">
        <v>205</v>
      </c>
      <c r="G14" s="144">
        <v>51</v>
      </c>
      <c r="H14" s="144">
        <v>27</v>
      </c>
      <c r="I14" s="144">
        <v>2</v>
      </c>
      <c r="J14" s="144">
        <v>3.62</v>
      </c>
      <c r="K14" s="144">
        <v>180</v>
      </c>
      <c r="L14" s="144">
        <v>103</v>
      </c>
      <c r="M14" s="144">
        <v>2</v>
      </c>
      <c r="N14" s="144">
        <v>12</v>
      </c>
      <c r="O14" s="144">
        <v>7</v>
      </c>
      <c r="P14" s="144">
        <v>-3</v>
      </c>
      <c r="Q14" s="144">
        <v>0</v>
      </c>
      <c r="R14" s="144">
        <v>-2</v>
      </c>
      <c r="S14" s="136"/>
    </row>
    <row r="15" spans="1:19" ht="15.75" thickBot="1" x14ac:dyDescent="0.3">
      <c r="B15" s="181">
        <v>4</v>
      </c>
      <c r="C15" s="203"/>
      <c r="D15" s="143" t="s">
        <v>140</v>
      </c>
      <c r="E15" s="144">
        <v>357</v>
      </c>
      <c r="F15" s="144">
        <v>41</v>
      </c>
      <c r="G15" s="144">
        <v>0</v>
      </c>
      <c r="H15" s="144">
        <v>0</v>
      </c>
      <c r="I15" s="144">
        <v>3</v>
      </c>
      <c r="J15" s="144">
        <v>2.4</v>
      </c>
      <c r="K15" s="144">
        <v>44</v>
      </c>
      <c r="L15" s="144">
        <v>0</v>
      </c>
      <c r="M15" s="144">
        <v>0</v>
      </c>
      <c r="N15" s="144">
        <v>2</v>
      </c>
      <c r="O15" s="144">
        <v>0</v>
      </c>
      <c r="P15" s="144">
        <v>0</v>
      </c>
      <c r="Q15" s="144">
        <v>0</v>
      </c>
      <c r="R15" s="144">
        <v>0</v>
      </c>
      <c r="S15" s="136"/>
    </row>
    <row r="16" spans="1:19" ht="15.75" thickBot="1" x14ac:dyDescent="0.3">
      <c r="B16" s="181">
        <v>5</v>
      </c>
      <c r="C16" s="203"/>
      <c r="D16" s="143" t="s">
        <v>145</v>
      </c>
      <c r="E16" s="144">
        <v>155</v>
      </c>
      <c r="F16" s="144">
        <v>2</v>
      </c>
      <c r="G16" s="144">
        <v>1</v>
      </c>
      <c r="H16" s="144">
        <v>0</v>
      </c>
      <c r="I16" s="144">
        <v>0</v>
      </c>
      <c r="J16" s="144">
        <v>4.1900000000000004</v>
      </c>
      <c r="K16" s="144">
        <v>1</v>
      </c>
      <c r="L16" s="144">
        <v>2</v>
      </c>
      <c r="M16" s="144">
        <v>0</v>
      </c>
      <c r="N16" s="144">
        <v>0</v>
      </c>
      <c r="O16" s="144">
        <v>1</v>
      </c>
      <c r="P16" s="144">
        <v>0</v>
      </c>
      <c r="Q16" s="144">
        <v>0</v>
      </c>
      <c r="R16" s="144">
        <v>0</v>
      </c>
      <c r="S16" s="136"/>
    </row>
    <row r="17" spans="2:19" ht="15.75" thickBot="1" x14ac:dyDescent="0.3">
      <c r="B17" s="181">
        <v>6</v>
      </c>
      <c r="C17" s="203"/>
      <c r="D17" s="143" t="s">
        <v>146</v>
      </c>
      <c r="E17" s="144">
        <v>959</v>
      </c>
      <c r="F17" s="144">
        <v>51</v>
      </c>
      <c r="G17" s="144">
        <v>11</v>
      </c>
      <c r="H17" s="144">
        <v>22</v>
      </c>
      <c r="I17" s="144">
        <v>54</v>
      </c>
      <c r="J17" s="144">
        <v>6.3</v>
      </c>
      <c r="K17" s="144">
        <v>120</v>
      </c>
      <c r="L17" s="144">
        <v>18</v>
      </c>
      <c r="M17" s="144">
        <v>0</v>
      </c>
      <c r="N17" s="144">
        <v>27</v>
      </c>
      <c r="O17" s="144">
        <v>17</v>
      </c>
      <c r="P17" s="144">
        <v>-18</v>
      </c>
      <c r="Q17" s="144">
        <v>-1</v>
      </c>
      <c r="R17" s="144">
        <v>-9</v>
      </c>
      <c r="S17" s="136"/>
    </row>
    <row r="18" spans="2:19" ht="15.75" thickBot="1" x14ac:dyDescent="0.3">
      <c r="B18" s="181">
        <v>7</v>
      </c>
      <c r="C18" s="203"/>
      <c r="D18" s="143" t="s">
        <v>206</v>
      </c>
      <c r="E18" s="144">
        <v>3052</v>
      </c>
      <c r="F18" s="144">
        <v>221</v>
      </c>
      <c r="G18" s="144">
        <v>46</v>
      </c>
      <c r="H18" s="144">
        <v>22</v>
      </c>
      <c r="I18" s="144">
        <v>13</v>
      </c>
      <c r="J18" s="144">
        <v>4.0599999999999996</v>
      </c>
      <c r="K18" s="144">
        <v>133</v>
      </c>
      <c r="L18" s="144">
        <v>161</v>
      </c>
      <c r="M18" s="144">
        <v>8</v>
      </c>
      <c r="N18" s="144">
        <v>18</v>
      </c>
      <c r="O18" s="144">
        <v>23</v>
      </c>
      <c r="P18" s="144">
        <v>-6</v>
      </c>
      <c r="Q18" s="144">
        <v>-1</v>
      </c>
      <c r="R18" s="144">
        <v>-5</v>
      </c>
      <c r="S18" s="136"/>
    </row>
    <row r="19" spans="2:19" ht="15.75" thickBot="1" x14ac:dyDescent="0.3">
      <c r="B19" s="181">
        <v>8</v>
      </c>
      <c r="C19" s="203"/>
      <c r="D19" s="143" t="s">
        <v>151</v>
      </c>
      <c r="E19" s="144">
        <v>1007</v>
      </c>
      <c r="F19" s="144">
        <v>88</v>
      </c>
      <c r="G19" s="144">
        <v>21</v>
      </c>
      <c r="H19" s="144">
        <v>7</v>
      </c>
      <c r="I19" s="144">
        <v>0</v>
      </c>
      <c r="J19" s="144">
        <v>3.73</v>
      </c>
      <c r="K19" s="144">
        <v>95</v>
      </c>
      <c r="L19" s="144">
        <v>20</v>
      </c>
      <c r="M19" s="144">
        <v>1</v>
      </c>
      <c r="N19" s="144">
        <v>2</v>
      </c>
      <c r="O19" s="144">
        <v>2</v>
      </c>
      <c r="P19" s="144">
        <v>-2</v>
      </c>
      <c r="Q19" s="144">
        <v>0</v>
      </c>
      <c r="R19" s="144">
        <v>-1</v>
      </c>
      <c r="S19" s="136"/>
    </row>
    <row r="20" spans="2:19" ht="15.75" thickBot="1" x14ac:dyDescent="0.3">
      <c r="B20" s="181">
        <v>9</v>
      </c>
      <c r="C20" s="203"/>
      <c r="D20" s="143" t="s">
        <v>158</v>
      </c>
      <c r="E20" s="144">
        <v>841</v>
      </c>
      <c r="F20" s="144">
        <v>8</v>
      </c>
      <c r="G20" s="144">
        <v>8</v>
      </c>
      <c r="H20" s="144">
        <v>24</v>
      </c>
      <c r="I20" s="144">
        <v>78</v>
      </c>
      <c r="J20" s="144">
        <v>12.6</v>
      </c>
      <c r="K20" s="144">
        <v>27</v>
      </c>
      <c r="L20" s="144">
        <v>17</v>
      </c>
      <c r="M20" s="144">
        <v>74</v>
      </c>
      <c r="N20" s="144">
        <v>0</v>
      </c>
      <c r="O20" s="144">
        <v>17</v>
      </c>
      <c r="P20" s="144">
        <v>0</v>
      </c>
      <c r="Q20" s="144">
        <v>0</v>
      </c>
      <c r="R20" s="144">
        <v>-2</v>
      </c>
      <c r="S20" s="136"/>
    </row>
    <row r="21" spans="2:19" ht="15.75" thickBot="1" x14ac:dyDescent="0.3">
      <c r="B21" s="181">
        <v>10</v>
      </c>
      <c r="C21" s="203"/>
      <c r="D21" s="143" t="s">
        <v>207</v>
      </c>
      <c r="E21" s="144">
        <v>3399</v>
      </c>
      <c r="F21" s="144">
        <v>333</v>
      </c>
      <c r="G21" s="144">
        <v>193</v>
      </c>
      <c r="H21" s="144">
        <v>136</v>
      </c>
      <c r="I21" s="144">
        <v>297</v>
      </c>
      <c r="J21" s="144">
        <v>56.82</v>
      </c>
      <c r="K21" s="144">
        <v>304</v>
      </c>
      <c r="L21" s="144">
        <v>320</v>
      </c>
      <c r="M21" s="144">
        <v>335</v>
      </c>
      <c r="N21" s="144">
        <v>33</v>
      </c>
      <c r="O21" s="144">
        <v>51</v>
      </c>
      <c r="P21" s="144">
        <v>-28</v>
      </c>
      <c r="Q21" s="144">
        <v>-2</v>
      </c>
      <c r="R21" s="144">
        <v>-16</v>
      </c>
      <c r="S21" s="136"/>
    </row>
    <row r="22" spans="2:19" ht="15.75" thickBot="1" x14ac:dyDescent="0.3">
      <c r="B22" s="181">
        <v>11</v>
      </c>
      <c r="C22" s="203"/>
      <c r="D22" s="143" t="s">
        <v>208</v>
      </c>
      <c r="E22" s="144">
        <v>13796</v>
      </c>
      <c r="F22" s="144">
        <v>27</v>
      </c>
      <c r="G22" s="144">
        <v>86</v>
      </c>
      <c r="H22" s="144">
        <v>395</v>
      </c>
      <c r="I22" s="144">
        <v>490</v>
      </c>
      <c r="J22" s="144">
        <v>19.23</v>
      </c>
      <c r="K22" s="144">
        <v>730</v>
      </c>
      <c r="L22" s="144">
        <v>256</v>
      </c>
      <c r="M22" s="144">
        <v>12</v>
      </c>
      <c r="N22" s="144">
        <v>87</v>
      </c>
      <c r="O22" s="144">
        <v>47</v>
      </c>
      <c r="P22" s="144">
        <v>-22</v>
      </c>
      <c r="Q22" s="144">
        <v>-4</v>
      </c>
      <c r="R22" s="144">
        <v>-15</v>
      </c>
      <c r="S22" s="136"/>
    </row>
    <row r="23" spans="2:19" ht="15.75" thickBot="1" x14ac:dyDescent="0.3">
      <c r="B23" s="181">
        <v>12</v>
      </c>
      <c r="C23" s="203"/>
      <c r="D23" s="143" t="s">
        <v>209</v>
      </c>
      <c r="E23" s="144">
        <v>4139</v>
      </c>
      <c r="F23" s="144">
        <v>17</v>
      </c>
      <c r="G23" s="144">
        <v>79</v>
      </c>
      <c r="H23" s="144">
        <v>158</v>
      </c>
      <c r="I23" s="144">
        <v>25</v>
      </c>
      <c r="J23" s="144">
        <v>11.83</v>
      </c>
      <c r="K23" s="144">
        <v>203</v>
      </c>
      <c r="L23" s="144">
        <v>72</v>
      </c>
      <c r="M23" s="144">
        <v>4</v>
      </c>
      <c r="N23" s="144">
        <v>52</v>
      </c>
      <c r="O23" s="144">
        <v>29</v>
      </c>
      <c r="P23" s="144">
        <v>-11</v>
      </c>
      <c r="Q23" s="144">
        <v>-4</v>
      </c>
      <c r="R23" s="144">
        <v>-7</v>
      </c>
      <c r="S23" s="136"/>
    </row>
    <row r="24" spans="2:19" ht="15.75" thickBot="1" x14ac:dyDescent="0.3">
      <c r="B24" s="181">
        <v>13</v>
      </c>
      <c r="C24" s="204"/>
      <c r="D24" s="143" t="s">
        <v>210</v>
      </c>
      <c r="E24" s="144">
        <v>947</v>
      </c>
      <c r="F24" s="144">
        <v>0</v>
      </c>
      <c r="G24" s="144">
        <v>0</v>
      </c>
      <c r="H24" s="144">
        <v>0</v>
      </c>
      <c r="I24" s="144">
        <v>144</v>
      </c>
      <c r="J24" s="144">
        <v>0</v>
      </c>
      <c r="K24" s="144">
        <v>138</v>
      </c>
      <c r="L24" s="144">
        <v>5</v>
      </c>
      <c r="M24" s="144">
        <v>1</v>
      </c>
      <c r="N24" s="144">
        <v>0</v>
      </c>
      <c r="O24" s="144">
        <v>0</v>
      </c>
      <c r="P24" s="144">
        <v>-56</v>
      </c>
      <c r="Q24" s="144">
        <v>0</v>
      </c>
      <c r="R24" s="144">
        <v>0</v>
      </c>
      <c r="S24" s="136"/>
    </row>
    <row r="25" spans="2:19" ht="15.75" thickBot="1" x14ac:dyDescent="0.3">
      <c r="B25" s="182">
        <v>1</v>
      </c>
      <c r="C25" s="205" t="s">
        <v>211</v>
      </c>
      <c r="D25" s="145" t="s">
        <v>205</v>
      </c>
      <c r="E25" s="113">
        <v>5</v>
      </c>
      <c r="F25" s="113">
        <v>5</v>
      </c>
      <c r="G25" s="113">
        <v>0</v>
      </c>
      <c r="H25" s="113">
        <v>0</v>
      </c>
      <c r="I25" s="113">
        <v>0</v>
      </c>
      <c r="J25" s="113">
        <v>0.97</v>
      </c>
      <c r="K25" s="113">
        <v>0</v>
      </c>
      <c r="L25" s="113">
        <v>0</v>
      </c>
      <c r="M25" s="113">
        <v>5</v>
      </c>
      <c r="N25" s="113">
        <v>0</v>
      </c>
      <c r="O25" s="113">
        <v>0</v>
      </c>
      <c r="P25" s="113">
        <v>0</v>
      </c>
      <c r="Q25" s="113">
        <v>0</v>
      </c>
      <c r="R25" s="113">
        <v>0</v>
      </c>
      <c r="S25" s="136"/>
    </row>
    <row r="26" spans="2:19" ht="15.75" thickBot="1" x14ac:dyDescent="0.3">
      <c r="B26" s="182">
        <v>2</v>
      </c>
      <c r="C26" s="203"/>
      <c r="D26" s="145" t="s">
        <v>109</v>
      </c>
      <c r="E26" s="113">
        <v>0</v>
      </c>
      <c r="F26" s="113">
        <v>0</v>
      </c>
      <c r="G26" s="113">
        <v>0</v>
      </c>
      <c r="H26" s="113">
        <v>0</v>
      </c>
      <c r="I26" s="113">
        <v>0</v>
      </c>
      <c r="J26" s="113">
        <v>0</v>
      </c>
      <c r="K26" s="113">
        <v>0</v>
      </c>
      <c r="L26" s="113">
        <v>0</v>
      </c>
      <c r="M26" s="113">
        <v>0</v>
      </c>
      <c r="N26" s="113">
        <v>0</v>
      </c>
      <c r="O26" s="113">
        <v>0</v>
      </c>
      <c r="P26" s="113">
        <v>0</v>
      </c>
      <c r="Q26" s="113">
        <v>0</v>
      </c>
      <c r="R26" s="113">
        <v>0</v>
      </c>
      <c r="S26" s="136"/>
    </row>
    <row r="27" spans="2:19" ht="15.75" thickBot="1" x14ac:dyDescent="0.3">
      <c r="B27" s="182">
        <v>3</v>
      </c>
      <c r="C27" s="203"/>
      <c r="D27" s="145" t="s">
        <v>115</v>
      </c>
      <c r="E27" s="113">
        <v>443</v>
      </c>
      <c r="F27" s="113">
        <v>94</v>
      </c>
      <c r="G27" s="113">
        <v>331</v>
      </c>
      <c r="H27" s="113">
        <v>0</v>
      </c>
      <c r="I27" s="113">
        <v>11</v>
      </c>
      <c r="J27" s="113">
        <v>6.91</v>
      </c>
      <c r="K27" s="113">
        <v>0</v>
      </c>
      <c r="L27" s="113">
        <v>71</v>
      </c>
      <c r="M27" s="113">
        <v>365</v>
      </c>
      <c r="N27" s="113">
        <v>0</v>
      </c>
      <c r="O27" s="113">
        <v>0</v>
      </c>
      <c r="P27" s="113">
        <v>-1</v>
      </c>
      <c r="Q27" s="113">
        <v>0</v>
      </c>
      <c r="R27" s="113">
        <v>0</v>
      </c>
      <c r="S27" s="136"/>
    </row>
    <row r="28" spans="2:19" ht="15.75" thickBot="1" x14ac:dyDescent="0.3">
      <c r="B28" s="182">
        <v>4</v>
      </c>
      <c r="C28" s="203"/>
      <c r="D28" s="145" t="s">
        <v>140</v>
      </c>
      <c r="E28" s="113">
        <v>97</v>
      </c>
      <c r="F28" s="113">
        <v>17</v>
      </c>
      <c r="G28" s="113">
        <v>0</v>
      </c>
      <c r="H28" s="113">
        <v>64</v>
      </c>
      <c r="I28" s="113">
        <v>6</v>
      </c>
      <c r="J28" s="113">
        <v>11.17</v>
      </c>
      <c r="K28" s="113">
        <v>0</v>
      </c>
      <c r="L28" s="113">
        <v>17</v>
      </c>
      <c r="M28" s="113">
        <v>70</v>
      </c>
      <c r="N28" s="113">
        <v>0</v>
      </c>
      <c r="O28" s="113">
        <v>0</v>
      </c>
      <c r="P28" s="113">
        <v>0</v>
      </c>
      <c r="Q28" s="113">
        <v>0</v>
      </c>
      <c r="R28" s="113">
        <v>0</v>
      </c>
      <c r="S28" s="136"/>
    </row>
    <row r="29" spans="2:19" ht="15.75" thickBot="1" x14ac:dyDescent="0.3">
      <c r="B29" s="182">
        <v>5</v>
      </c>
      <c r="C29" s="203"/>
      <c r="D29" s="145" t="s">
        <v>145</v>
      </c>
      <c r="E29" s="113">
        <v>5</v>
      </c>
      <c r="F29" s="113">
        <v>0</v>
      </c>
      <c r="G29" s="113">
        <v>5</v>
      </c>
      <c r="H29" s="113">
        <v>0</v>
      </c>
      <c r="I29" s="113">
        <v>0</v>
      </c>
      <c r="J29" s="113">
        <v>8.41</v>
      </c>
      <c r="K29" s="113">
        <v>0</v>
      </c>
      <c r="L29" s="113">
        <v>0</v>
      </c>
      <c r="M29" s="113">
        <v>5</v>
      </c>
      <c r="N29" s="113">
        <v>0</v>
      </c>
      <c r="O29" s="113">
        <v>0</v>
      </c>
      <c r="P29" s="113">
        <v>0</v>
      </c>
      <c r="Q29" s="113">
        <v>0</v>
      </c>
      <c r="R29" s="113">
        <v>0</v>
      </c>
      <c r="S29" s="136"/>
    </row>
    <row r="30" spans="2:19" ht="15.75" thickBot="1" x14ac:dyDescent="0.3">
      <c r="B30" s="182">
        <v>6</v>
      </c>
      <c r="C30" s="203"/>
      <c r="D30" s="145" t="s">
        <v>146</v>
      </c>
      <c r="E30" s="113">
        <v>17</v>
      </c>
      <c r="F30" s="113">
        <v>12</v>
      </c>
      <c r="G30" s="113">
        <v>5</v>
      </c>
      <c r="H30" s="113">
        <v>0</v>
      </c>
      <c r="I30" s="113">
        <v>0</v>
      </c>
      <c r="J30" s="113">
        <v>4.1100000000000003</v>
      </c>
      <c r="K30" s="113">
        <v>0</v>
      </c>
      <c r="L30" s="113">
        <v>2</v>
      </c>
      <c r="M30" s="113">
        <v>15</v>
      </c>
      <c r="N30" s="113">
        <v>0</v>
      </c>
      <c r="O30" s="113">
        <v>0</v>
      </c>
      <c r="P30" s="113">
        <v>0</v>
      </c>
      <c r="Q30" s="113">
        <v>0</v>
      </c>
      <c r="R30" s="113">
        <v>0</v>
      </c>
      <c r="S30" s="136"/>
    </row>
    <row r="31" spans="2:19" ht="15.75" thickBot="1" x14ac:dyDescent="0.3">
      <c r="B31" s="182">
        <v>7</v>
      </c>
      <c r="C31" s="203"/>
      <c r="D31" s="145" t="s">
        <v>206</v>
      </c>
      <c r="E31" s="113">
        <v>83</v>
      </c>
      <c r="F31" s="113">
        <v>71</v>
      </c>
      <c r="G31" s="113">
        <v>10</v>
      </c>
      <c r="H31" s="113">
        <v>0</v>
      </c>
      <c r="I31" s="113">
        <v>2</v>
      </c>
      <c r="J31" s="113">
        <v>3.54</v>
      </c>
      <c r="K31" s="113">
        <v>0</v>
      </c>
      <c r="L31" s="113">
        <v>13</v>
      </c>
      <c r="M31" s="113">
        <v>70</v>
      </c>
      <c r="N31" s="113">
        <v>0</v>
      </c>
      <c r="O31" s="113">
        <v>10</v>
      </c>
      <c r="P31" s="113">
        <v>0</v>
      </c>
      <c r="Q31" s="113">
        <v>0</v>
      </c>
      <c r="R31" s="113">
        <v>0</v>
      </c>
      <c r="S31" s="136"/>
    </row>
    <row r="32" spans="2:19" ht="15.75" thickBot="1" x14ac:dyDescent="0.3">
      <c r="B32" s="182">
        <v>8</v>
      </c>
      <c r="C32" s="203"/>
      <c r="D32" s="145" t="s">
        <v>151</v>
      </c>
      <c r="E32" s="113">
        <v>35</v>
      </c>
      <c r="F32" s="113">
        <v>20</v>
      </c>
      <c r="G32" s="113">
        <v>15</v>
      </c>
      <c r="H32" s="113">
        <v>0</v>
      </c>
      <c r="I32" s="113">
        <v>0</v>
      </c>
      <c r="J32" s="113">
        <v>7.11</v>
      </c>
      <c r="K32" s="113">
        <v>0</v>
      </c>
      <c r="L32" s="113">
        <v>15</v>
      </c>
      <c r="M32" s="113">
        <v>20</v>
      </c>
      <c r="N32" s="113">
        <v>0</v>
      </c>
      <c r="O32" s="113">
        <v>4</v>
      </c>
      <c r="P32" s="113">
        <v>-1</v>
      </c>
      <c r="Q32" s="113">
        <v>0</v>
      </c>
      <c r="R32" s="113">
        <v>-1</v>
      </c>
      <c r="S32" s="136"/>
    </row>
    <row r="33" spans="2:19" ht="15.75" thickBot="1" x14ac:dyDescent="0.3">
      <c r="B33" s="182">
        <v>9</v>
      </c>
      <c r="C33" s="203"/>
      <c r="D33" s="145" t="s">
        <v>158</v>
      </c>
      <c r="E33" s="113">
        <v>0</v>
      </c>
      <c r="F33" s="113">
        <v>0</v>
      </c>
      <c r="G33" s="113">
        <v>0</v>
      </c>
      <c r="H33" s="113">
        <v>0</v>
      </c>
      <c r="I33" s="113">
        <v>0</v>
      </c>
      <c r="J33" s="113">
        <v>10.25</v>
      </c>
      <c r="K33" s="113">
        <v>0</v>
      </c>
      <c r="L33" s="113">
        <v>0</v>
      </c>
      <c r="M33" s="113">
        <v>0</v>
      </c>
      <c r="N33" s="113">
        <v>0</v>
      </c>
      <c r="O33" s="113">
        <v>0</v>
      </c>
      <c r="P33" s="113">
        <v>0</v>
      </c>
      <c r="Q33" s="113">
        <v>0</v>
      </c>
      <c r="R33" s="113">
        <v>0</v>
      </c>
      <c r="S33" s="136"/>
    </row>
    <row r="34" spans="2:19" ht="15.75" thickBot="1" x14ac:dyDescent="0.3">
      <c r="B34" s="182">
        <v>10</v>
      </c>
      <c r="C34" s="203"/>
      <c r="D34" s="145" t="s">
        <v>207</v>
      </c>
      <c r="E34" s="113">
        <v>780</v>
      </c>
      <c r="F34" s="113">
        <v>406</v>
      </c>
      <c r="G34" s="113">
        <v>362</v>
      </c>
      <c r="H34" s="113">
        <v>0</v>
      </c>
      <c r="I34" s="113">
        <v>0</v>
      </c>
      <c r="J34" s="113">
        <v>20.77</v>
      </c>
      <c r="K34" s="113">
        <v>0</v>
      </c>
      <c r="L34" s="113">
        <v>151</v>
      </c>
      <c r="M34" s="113">
        <v>617</v>
      </c>
      <c r="N34" s="113">
        <v>0</v>
      </c>
      <c r="O34" s="113">
        <v>0</v>
      </c>
      <c r="P34" s="113">
        <v>-1</v>
      </c>
      <c r="Q34" s="113">
        <v>0</v>
      </c>
      <c r="R34" s="113">
        <v>0</v>
      </c>
      <c r="S34" s="136"/>
    </row>
    <row r="35" spans="2:19" ht="15.75" thickBot="1" x14ac:dyDescent="0.3">
      <c r="B35" s="182">
        <v>11</v>
      </c>
      <c r="C35" s="203"/>
      <c r="D35" s="145" t="s">
        <v>208</v>
      </c>
      <c r="E35" s="113">
        <v>0</v>
      </c>
      <c r="F35" s="113">
        <v>0</v>
      </c>
      <c r="G35" s="113">
        <v>0</v>
      </c>
      <c r="H35" s="113">
        <v>0</v>
      </c>
      <c r="I35" s="113">
        <v>0</v>
      </c>
      <c r="J35" s="113">
        <v>0</v>
      </c>
      <c r="K35" s="113">
        <v>0</v>
      </c>
      <c r="L35" s="113">
        <v>0</v>
      </c>
      <c r="M35" s="113">
        <v>0</v>
      </c>
      <c r="N35" s="113">
        <v>0</v>
      </c>
      <c r="O35" s="113">
        <v>0</v>
      </c>
      <c r="P35" s="113">
        <v>0</v>
      </c>
      <c r="Q35" s="113">
        <v>0</v>
      </c>
      <c r="R35" s="113">
        <v>0</v>
      </c>
      <c r="S35" s="136"/>
    </row>
    <row r="36" spans="2:19" ht="15.75" thickBot="1" x14ac:dyDescent="0.3">
      <c r="B36" s="182">
        <v>12</v>
      </c>
      <c r="C36" s="203"/>
      <c r="D36" s="145" t="s">
        <v>209</v>
      </c>
      <c r="E36" s="113">
        <v>0</v>
      </c>
      <c r="F36" s="113">
        <v>0</v>
      </c>
      <c r="G36" s="113">
        <v>0</v>
      </c>
      <c r="H36" s="113">
        <v>0</v>
      </c>
      <c r="I36" s="113">
        <v>0</v>
      </c>
      <c r="J36" s="113">
        <v>0</v>
      </c>
      <c r="K36" s="113">
        <v>0</v>
      </c>
      <c r="L36" s="113">
        <v>0</v>
      </c>
      <c r="M36" s="113">
        <v>0</v>
      </c>
      <c r="N36" s="113">
        <v>0</v>
      </c>
      <c r="O36" s="113">
        <v>0</v>
      </c>
      <c r="P36" s="113">
        <v>0</v>
      </c>
      <c r="Q36" s="113">
        <v>0</v>
      </c>
      <c r="R36" s="113">
        <v>0</v>
      </c>
      <c r="S36" s="136"/>
    </row>
    <row r="37" spans="2:19" ht="15.75" thickBot="1" x14ac:dyDescent="0.3">
      <c r="B37" s="182">
        <v>13</v>
      </c>
      <c r="C37" s="204"/>
      <c r="D37" s="145" t="s">
        <v>210</v>
      </c>
      <c r="E37" s="113">
        <v>0</v>
      </c>
      <c r="F37" s="113">
        <v>0</v>
      </c>
      <c r="G37" s="113">
        <v>0</v>
      </c>
      <c r="H37" s="113">
        <v>0</v>
      </c>
      <c r="I37" s="113">
        <v>0</v>
      </c>
      <c r="J37" s="113">
        <v>0</v>
      </c>
      <c r="K37" s="113">
        <v>0</v>
      </c>
      <c r="L37" s="113">
        <v>0</v>
      </c>
      <c r="M37" s="113">
        <v>0</v>
      </c>
      <c r="N37" s="113">
        <v>0</v>
      </c>
      <c r="O37" s="113">
        <v>0</v>
      </c>
      <c r="P37" s="113">
        <v>0</v>
      </c>
      <c r="Q37" s="113">
        <v>0</v>
      </c>
      <c r="R37" s="113">
        <v>0</v>
      </c>
      <c r="S37" s="136"/>
    </row>
    <row r="38" spans="2:19" ht="15.75" thickBot="1" x14ac:dyDescent="0.3">
      <c r="B38" s="182">
        <v>1</v>
      </c>
      <c r="C38" s="206" t="s">
        <v>212</v>
      </c>
      <c r="D38" s="145" t="s">
        <v>205</v>
      </c>
      <c r="E38" s="113">
        <v>0</v>
      </c>
      <c r="F38" s="113">
        <v>0</v>
      </c>
      <c r="G38" s="113">
        <v>0</v>
      </c>
      <c r="H38" s="113">
        <v>0</v>
      </c>
      <c r="I38" s="113">
        <v>0</v>
      </c>
      <c r="J38" s="113">
        <v>0</v>
      </c>
      <c r="K38" s="113">
        <v>0</v>
      </c>
      <c r="L38" s="113">
        <v>0</v>
      </c>
      <c r="M38" s="113">
        <v>0</v>
      </c>
      <c r="N38" s="113">
        <v>0</v>
      </c>
      <c r="O38" s="113">
        <v>0</v>
      </c>
      <c r="P38" s="113">
        <v>0</v>
      </c>
      <c r="Q38" s="113">
        <v>0</v>
      </c>
      <c r="R38" s="113">
        <v>0</v>
      </c>
      <c r="S38" s="136"/>
    </row>
    <row r="39" spans="2:19" ht="15.75" thickBot="1" x14ac:dyDescent="0.3">
      <c r="B39" s="182">
        <v>2</v>
      </c>
      <c r="C39" s="206"/>
      <c r="D39" s="145" t="s">
        <v>109</v>
      </c>
      <c r="E39" s="113">
        <v>0</v>
      </c>
      <c r="F39" s="113">
        <v>0</v>
      </c>
      <c r="G39" s="113">
        <v>0</v>
      </c>
      <c r="H39" s="113">
        <v>0</v>
      </c>
      <c r="I39" s="113">
        <v>0</v>
      </c>
      <c r="J39" s="113">
        <v>0</v>
      </c>
      <c r="K39" s="113">
        <v>0</v>
      </c>
      <c r="L39" s="113">
        <v>0</v>
      </c>
      <c r="M39" s="51">
        <v>0</v>
      </c>
      <c r="N39" s="113">
        <v>0</v>
      </c>
      <c r="O39" s="113">
        <v>0</v>
      </c>
      <c r="P39" s="113">
        <v>0</v>
      </c>
      <c r="Q39" s="113">
        <v>0</v>
      </c>
      <c r="R39" s="113">
        <v>0</v>
      </c>
      <c r="S39" s="136"/>
    </row>
    <row r="40" spans="2:19" ht="15.75" thickBot="1" x14ac:dyDescent="0.3">
      <c r="B40" s="182">
        <v>3</v>
      </c>
      <c r="C40" s="206"/>
      <c r="D40" s="145" t="s">
        <v>115</v>
      </c>
      <c r="E40" s="113">
        <v>30</v>
      </c>
      <c r="F40" s="113">
        <v>9</v>
      </c>
      <c r="G40" s="113">
        <v>20</v>
      </c>
      <c r="H40" s="113">
        <v>0</v>
      </c>
      <c r="I40" s="113">
        <v>1</v>
      </c>
      <c r="J40" s="113">
        <v>5.58</v>
      </c>
      <c r="K40" s="113">
        <v>0</v>
      </c>
      <c r="L40" s="113">
        <v>0</v>
      </c>
      <c r="M40" s="113">
        <v>30</v>
      </c>
      <c r="N40" s="113">
        <v>0</v>
      </c>
      <c r="O40" s="113">
        <v>0</v>
      </c>
      <c r="P40" s="113">
        <v>0</v>
      </c>
      <c r="Q40" s="113">
        <v>0</v>
      </c>
      <c r="R40" s="113">
        <v>0</v>
      </c>
      <c r="S40" s="136"/>
    </row>
    <row r="41" spans="2:19" ht="15.75" thickBot="1" x14ac:dyDescent="0.3">
      <c r="B41" s="182">
        <v>4</v>
      </c>
      <c r="C41" s="206"/>
      <c r="D41" s="145" t="s">
        <v>140</v>
      </c>
      <c r="E41" s="113">
        <v>0</v>
      </c>
      <c r="F41" s="113">
        <v>0</v>
      </c>
      <c r="G41" s="113">
        <v>0</v>
      </c>
      <c r="H41" s="113">
        <v>0</v>
      </c>
      <c r="I41" s="113">
        <v>0</v>
      </c>
      <c r="J41" s="113">
        <v>0</v>
      </c>
      <c r="K41" s="113">
        <v>0</v>
      </c>
      <c r="L41" s="113">
        <v>0</v>
      </c>
      <c r="M41" s="113">
        <v>0</v>
      </c>
      <c r="N41" s="113">
        <v>0</v>
      </c>
      <c r="O41" s="113">
        <v>0</v>
      </c>
      <c r="P41" s="113">
        <v>0</v>
      </c>
      <c r="Q41" s="113">
        <v>0</v>
      </c>
      <c r="R41" s="113">
        <v>0</v>
      </c>
      <c r="S41" s="136"/>
    </row>
    <row r="42" spans="2:19" ht="15.75" thickBot="1" x14ac:dyDescent="0.3">
      <c r="B42" s="182">
        <v>5</v>
      </c>
      <c r="C42" s="206"/>
      <c r="D42" s="145" t="s">
        <v>145</v>
      </c>
      <c r="E42" s="113">
        <v>0</v>
      </c>
      <c r="F42" s="113">
        <v>0</v>
      </c>
      <c r="G42" s="113">
        <v>0</v>
      </c>
      <c r="H42" s="113">
        <v>0</v>
      </c>
      <c r="I42" s="113">
        <v>0</v>
      </c>
      <c r="J42" s="113">
        <v>0</v>
      </c>
      <c r="K42" s="113">
        <v>0</v>
      </c>
      <c r="L42" s="113">
        <v>0</v>
      </c>
      <c r="M42" s="113">
        <v>0</v>
      </c>
      <c r="N42" s="113">
        <v>0</v>
      </c>
      <c r="O42" s="113">
        <v>0</v>
      </c>
      <c r="P42" s="113">
        <v>0</v>
      </c>
      <c r="Q42" s="113">
        <v>0</v>
      </c>
      <c r="R42" s="113">
        <v>0</v>
      </c>
      <c r="S42" s="136"/>
    </row>
    <row r="43" spans="2:19" ht="15.75" thickBot="1" x14ac:dyDescent="0.3">
      <c r="B43" s="182">
        <v>6</v>
      </c>
      <c r="C43" s="206"/>
      <c r="D43" s="145" t="s">
        <v>146</v>
      </c>
      <c r="E43" s="113">
        <v>0</v>
      </c>
      <c r="F43" s="113">
        <v>0</v>
      </c>
      <c r="G43" s="113">
        <v>0</v>
      </c>
      <c r="H43" s="113">
        <v>0</v>
      </c>
      <c r="I43" s="113">
        <v>0</v>
      </c>
      <c r="J43" s="113">
        <v>0</v>
      </c>
      <c r="K43" s="113">
        <v>0</v>
      </c>
      <c r="L43" s="113">
        <v>0</v>
      </c>
      <c r="M43" s="113">
        <v>0</v>
      </c>
      <c r="N43" s="113">
        <v>0</v>
      </c>
      <c r="O43" s="113">
        <v>0</v>
      </c>
      <c r="P43" s="113">
        <v>0</v>
      </c>
      <c r="Q43" s="113">
        <v>0</v>
      </c>
      <c r="R43" s="113">
        <v>0</v>
      </c>
      <c r="S43" s="136"/>
    </row>
    <row r="44" spans="2:19" ht="15.75" thickBot="1" x14ac:dyDescent="0.3">
      <c r="B44" s="182">
        <v>7</v>
      </c>
      <c r="C44" s="206"/>
      <c r="D44" s="145" t="s">
        <v>206</v>
      </c>
      <c r="E44" s="113">
        <v>9</v>
      </c>
      <c r="F44" s="113">
        <v>8</v>
      </c>
      <c r="G44" s="113">
        <v>0</v>
      </c>
      <c r="H44" s="113">
        <v>0</v>
      </c>
      <c r="I44" s="113">
        <v>0</v>
      </c>
      <c r="J44" s="113">
        <v>1.17</v>
      </c>
      <c r="K44" s="113">
        <v>0</v>
      </c>
      <c r="L44" s="113">
        <v>0</v>
      </c>
      <c r="M44" s="113">
        <v>8</v>
      </c>
      <c r="N44" s="113">
        <v>0</v>
      </c>
      <c r="O44" s="113">
        <v>0</v>
      </c>
      <c r="P44" s="113">
        <v>0</v>
      </c>
      <c r="Q44" s="113">
        <v>0</v>
      </c>
      <c r="R44" s="113">
        <v>0</v>
      </c>
      <c r="S44" s="136"/>
    </row>
    <row r="45" spans="2:19" ht="15.75" thickBot="1" x14ac:dyDescent="0.3">
      <c r="B45" s="182">
        <v>8</v>
      </c>
      <c r="C45" s="206"/>
      <c r="D45" s="145" t="s">
        <v>151</v>
      </c>
      <c r="E45" s="113">
        <v>0</v>
      </c>
      <c r="F45" s="113">
        <v>0</v>
      </c>
      <c r="G45" s="113">
        <v>0</v>
      </c>
      <c r="H45" s="113">
        <v>0</v>
      </c>
      <c r="I45" s="113">
        <v>0</v>
      </c>
      <c r="J45" s="113">
        <v>0</v>
      </c>
      <c r="K45" s="113">
        <v>0</v>
      </c>
      <c r="L45" s="113">
        <v>0</v>
      </c>
      <c r="M45" s="113">
        <v>0</v>
      </c>
      <c r="N45" s="113">
        <v>0</v>
      </c>
      <c r="O45" s="113">
        <v>0</v>
      </c>
      <c r="P45" s="113">
        <v>0</v>
      </c>
      <c r="Q45" s="113">
        <v>0</v>
      </c>
      <c r="R45" s="113">
        <v>0</v>
      </c>
      <c r="S45" s="136"/>
    </row>
    <row r="46" spans="2:19" ht="15.75" thickBot="1" x14ac:dyDescent="0.3">
      <c r="B46" s="182">
        <v>9</v>
      </c>
      <c r="C46" s="206"/>
      <c r="D46" s="145" t="s">
        <v>158</v>
      </c>
      <c r="E46" s="113">
        <v>1</v>
      </c>
      <c r="F46" s="113">
        <v>0</v>
      </c>
      <c r="G46" s="113">
        <v>0</v>
      </c>
      <c r="H46" s="113">
        <v>1</v>
      </c>
      <c r="I46" s="113">
        <v>0</v>
      </c>
      <c r="J46" s="113">
        <v>11.09</v>
      </c>
      <c r="K46" s="113">
        <v>0</v>
      </c>
      <c r="L46" s="113">
        <v>0</v>
      </c>
      <c r="M46" s="113">
        <v>1</v>
      </c>
      <c r="N46" s="113">
        <v>0</v>
      </c>
      <c r="O46" s="113">
        <v>0</v>
      </c>
      <c r="P46" s="113">
        <v>0</v>
      </c>
      <c r="Q46" s="113">
        <v>0</v>
      </c>
      <c r="R46" s="113">
        <v>0</v>
      </c>
      <c r="S46" s="136"/>
    </row>
    <row r="47" spans="2:19" ht="15.75" thickBot="1" x14ac:dyDescent="0.3">
      <c r="B47" s="182">
        <v>10</v>
      </c>
      <c r="C47" s="206"/>
      <c r="D47" s="145" t="s">
        <v>207</v>
      </c>
      <c r="E47" s="113">
        <v>30</v>
      </c>
      <c r="F47" s="110">
        <v>29</v>
      </c>
      <c r="G47" s="110">
        <v>0</v>
      </c>
      <c r="H47" s="110">
        <v>0</v>
      </c>
      <c r="I47" s="110">
        <v>1</v>
      </c>
      <c r="J47" s="146">
        <v>21.18</v>
      </c>
      <c r="K47" s="110">
        <v>0</v>
      </c>
      <c r="L47" s="110">
        <v>0</v>
      </c>
      <c r="M47" s="110">
        <v>30</v>
      </c>
      <c r="N47" s="110">
        <v>0</v>
      </c>
      <c r="O47" s="110">
        <v>0</v>
      </c>
      <c r="P47" s="113">
        <v>0</v>
      </c>
      <c r="Q47" s="113">
        <v>0</v>
      </c>
      <c r="R47" s="113">
        <v>0</v>
      </c>
      <c r="S47" s="136"/>
    </row>
    <row r="48" spans="2:19" ht="15.75" thickBot="1" x14ac:dyDescent="0.3">
      <c r="B48" s="182">
        <v>11</v>
      </c>
      <c r="C48" s="206"/>
      <c r="D48" s="145" t="s">
        <v>208</v>
      </c>
      <c r="E48" s="113">
        <v>0</v>
      </c>
      <c r="F48" s="113">
        <v>0</v>
      </c>
      <c r="G48" s="113">
        <v>0</v>
      </c>
      <c r="H48" s="113">
        <v>0</v>
      </c>
      <c r="I48" s="113">
        <v>0</v>
      </c>
      <c r="J48" s="113">
        <v>0</v>
      </c>
      <c r="K48" s="113">
        <v>0</v>
      </c>
      <c r="L48" s="113">
        <v>0</v>
      </c>
      <c r="M48" s="113">
        <v>0</v>
      </c>
      <c r="N48" s="113">
        <v>0</v>
      </c>
      <c r="O48" s="113">
        <v>0</v>
      </c>
      <c r="P48" s="113">
        <v>0</v>
      </c>
      <c r="Q48" s="113">
        <v>0</v>
      </c>
      <c r="R48" s="113">
        <v>0</v>
      </c>
      <c r="S48" s="136"/>
    </row>
    <row r="49" spans="2:19" ht="15.75" thickBot="1" x14ac:dyDescent="0.3">
      <c r="B49" s="182">
        <v>12</v>
      </c>
      <c r="C49" s="206"/>
      <c r="D49" s="145" t="s">
        <v>209</v>
      </c>
      <c r="E49" s="113">
        <v>0</v>
      </c>
      <c r="F49" s="113">
        <v>0</v>
      </c>
      <c r="G49" s="113">
        <v>0</v>
      </c>
      <c r="H49" s="113">
        <v>0</v>
      </c>
      <c r="I49" s="113">
        <v>0</v>
      </c>
      <c r="J49" s="113">
        <v>0</v>
      </c>
      <c r="K49" s="113">
        <v>0</v>
      </c>
      <c r="L49" s="113">
        <v>0</v>
      </c>
      <c r="M49" s="113">
        <v>0</v>
      </c>
      <c r="N49" s="113">
        <v>0</v>
      </c>
      <c r="O49" s="113">
        <v>0</v>
      </c>
      <c r="P49" s="113">
        <v>0</v>
      </c>
      <c r="Q49" s="113">
        <v>0</v>
      </c>
      <c r="R49" s="113">
        <v>0</v>
      </c>
      <c r="S49" s="136"/>
    </row>
    <row r="50" spans="2:19" ht="15.75" thickBot="1" x14ac:dyDescent="0.3">
      <c r="B50" s="183">
        <v>13</v>
      </c>
      <c r="C50" s="207"/>
      <c r="D50" s="147" t="s">
        <v>210</v>
      </c>
      <c r="E50" s="148">
        <v>0</v>
      </c>
      <c r="F50" s="148">
        <v>0</v>
      </c>
      <c r="G50" s="148">
        <v>0</v>
      </c>
      <c r="H50" s="148">
        <v>0</v>
      </c>
      <c r="I50" s="148">
        <v>0</v>
      </c>
      <c r="J50" s="148">
        <v>0</v>
      </c>
      <c r="K50" s="148">
        <v>0</v>
      </c>
      <c r="L50" s="148">
        <v>0</v>
      </c>
      <c r="M50" s="148">
        <v>0</v>
      </c>
      <c r="N50" s="148">
        <v>0</v>
      </c>
      <c r="O50" s="148">
        <v>0</v>
      </c>
      <c r="P50" s="148">
        <v>0</v>
      </c>
      <c r="Q50" s="148">
        <v>0</v>
      </c>
      <c r="R50" s="148">
        <v>0</v>
      </c>
      <c r="S50" s="136"/>
    </row>
    <row r="51" spans="2:19" x14ac:dyDescent="0.25">
      <c r="B51" s="179"/>
      <c r="C51" s="149"/>
      <c r="E51" s="33"/>
      <c r="F51" s="33"/>
      <c r="G51" s="33"/>
      <c r="H51" s="33"/>
      <c r="I51" s="33"/>
    </row>
  </sheetData>
  <sheetProtection algorithmName="SHA-512" hashValue="TGub4fX4dmo6vkPoJK2fYR3PXuPGcOvrUih6Cy3utJaC2nN7KOa9T+brul5u+yaePQe9Nzk1x2vNmMgDP9uY5g==" saltValue="NzjNX2hQv97BPiFIBxVf7A==" spinCount="100000" sheet="1" objects="1" scenarios="1"/>
  <mergeCells count="14">
    <mergeCell ref="P10:R10"/>
    <mergeCell ref="C12:C24"/>
    <mergeCell ref="C25:C37"/>
    <mergeCell ref="C38:C50"/>
    <mergeCell ref="C7:D7"/>
    <mergeCell ref="C8:D11"/>
    <mergeCell ref="E8:R8"/>
    <mergeCell ref="F9:R9"/>
    <mergeCell ref="F10:J10"/>
    <mergeCell ref="K10:K11"/>
    <mergeCell ref="L10:L11"/>
    <mergeCell ref="M10:M11"/>
    <mergeCell ref="N10:N11"/>
    <mergeCell ref="O10:O11"/>
  </mergeCells>
  <hyperlinks>
    <hyperlink ref="A1" location="ÍNDICE!A1" display="&lt;&lt;Volver al índice" xr:uid="{38EAA92B-B626-4CEA-AA61-6BCBC3EC6FC2}"/>
  </hyperlinks>
  <pageMargins left="0.7" right="0.7" top="0.75" bottom="0.75" header="0.3" footer="0.3"/>
  <pageSetup paperSize="9" orientation="portrait" horizontalDpi="90" verticalDpi="9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9844D-4E1D-4F57-8CFC-9E88ED6F6367}">
  <dimension ref="A1:I20"/>
  <sheetViews>
    <sheetView showGridLines="0" workbookViewId="0"/>
  </sheetViews>
  <sheetFormatPr baseColWidth="10" defaultColWidth="11.42578125" defaultRowHeight="12.75" x14ac:dyDescent="0.25"/>
  <cols>
    <col min="1" max="1" width="16.7109375" style="25" bestFit="1" customWidth="1"/>
    <col min="2" max="2" width="3.5703125" style="26" customWidth="1"/>
    <col min="3" max="3" width="51.85546875" style="25" customWidth="1"/>
    <col min="4" max="4" width="61.42578125" style="25" customWidth="1"/>
    <col min="5" max="5" width="21.28515625" style="26" customWidth="1"/>
    <col min="6" max="6" width="28.28515625" style="26" customWidth="1"/>
    <col min="7" max="7" width="28.42578125" style="26" customWidth="1"/>
    <col min="8" max="9" width="11.42578125" style="25"/>
    <col min="10" max="16384" width="11.42578125" style="58"/>
  </cols>
  <sheetData>
    <row r="1" spans="1:7" customFormat="1" ht="15" x14ac:dyDescent="0.25">
      <c r="A1" s="21" t="s">
        <v>1</v>
      </c>
    </row>
    <row r="2" spans="1:7" customFormat="1" ht="15" x14ac:dyDescent="0.25"/>
    <row r="3" spans="1:7" s="1" customFormat="1" ht="6" customHeight="1" x14ac:dyDescent="0.25"/>
    <row r="4" spans="1:7" s="1" customFormat="1" ht="18" x14ac:dyDescent="0.25">
      <c r="B4" s="10" t="s">
        <v>229</v>
      </c>
    </row>
    <row r="5" spans="1:7" s="1" customFormat="1" ht="6" customHeight="1" x14ac:dyDescent="0.25"/>
    <row r="7" spans="1:7" ht="13.5" x14ac:dyDescent="0.25">
      <c r="B7" s="30"/>
      <c r="C7" s="30" t="s">
        <v>76</v>
      </c>
      <c r="D7" s="30" t="s">
        <v>77</v>
      </c>
      <c r="E7" s="30" t="s">
        <v>78</v>
      </c>
      <c r="F7" s="30" t="s">
        <v>79</v>
      </c>
      <c r="G7" s="30" t="s">
        <v>80</v>
      </c>
    </row>
    <row r="8" spans="1:7" ht="13.5" x14ac:dyDescent="0.25">
      <c r="B8" s="30"/>
      <c r="C8" s="218" t="s">
        <v>213</v>
      </c>
      <c r="D8" s="218" t="s">
        <v>214</v>
      </c>
      <c r="E8" s="195" t="s">
        <v>92</v>
      </c>
      <c r="F8" s="198" t="s">
        <v>215</v>
      </c>
      <c r="G8" s="198" t="s">
        <v>216</v>
      </c>
    </row>
    <row r="9" spans="1:7" ht="14.25" thickBot="1" x14ac:dyDescent="0.3">
      <c r="B9" s="150"/>
      <c r="C9" s="219"/>
      <c r="D9" s="219"/>
      <c r="E9" s="197"/>
      <c r="F9" s="215"/>
      <c r="G9" s="215"/>
    </row>
    <row r="10" spans="1:7" ht="14.25" thickBot="1" x14ac:dyDescent="0.3">
      <c r="B10" s="151">
        <v>1</v>
      </c>
      <c r="C10" s="216" t="s">
        <v>217</v>
      </c>
      <c r="D10" s="152" t="s">
        <v>218</v>
      </c>
      <c r="E10" s="153">
        <v>10</v>
      </c>
      <c r="F10" s="154">
        <v>1</v>
      </c>
      <c r="G10" s="154">
        <v>0</v>
      </c>
    </row>
    <row r="11" spans="1:7" ht="14.25" thickBot="1" x14ac:dyDescent="0.3">
      <c r="B11" s="155">
        <v>2</v>
      </c>
      <c r="C11" s="217"/>
      <c r="D11" s="156" t="s">
        <v>219</v>
      </c>
      <c r="E11" s="157">
        <v>15</v>
      </c>
      <c r="F11" s="158">
        <v>1</v>
      </c>
      <c r="G11" s="158">
        <v>0</v>
      </c>
    </row>
    <row r="12" spans="1:7" ht="14.25" thickBot="1" x14ac:dyDescent="0.3">
      <c r="B12" s="155">
        <v>3</v>
      </c>
      <c r="C12" s="217"/>
      <c r="D12" s="159" t="s">
        <v>220</v>
      </c>
      <c r="E12" s="157">
        <v>0</v>
      </c>
      <c r="F12" s="158">
        <v>0</v>
      </c>
      <c r="G12" s="158">
        <v>0</v>
      </c>
    </row>
    <row r="13" spans="1:7" ht="14.25" thickBot="1" x14ac:dyDescent="0.3">
      <c r="B13" s="155">
        <v>4</v>
      </c>
      <c r="C13" s="217"/>
      <c r="D13" s="156" t="s">
        <v>221</v>
      </c>
      <c r="E13" s="157">
        <v>5</v>
      </c>
      <c r="F13" s="158">
        <v>1</v>
      </c>
      <c r="G13" s="158">
        <v>0</v>
      </c>
    </row>
    <row r="14" spans="1:7" ht="14.25" thickBot="1" x14ac:dyDescent="0.3">
      <c r="B14" s="155">
        <v>5</v>
      </c>
      <c r="C14" s="217" t="s">
        <v>222</v>
      </c>
      <c r="D14" s="156" t="s">
        <v>218</v>
      </c>
      <c r="E14" s="157">
        <v>0</v>
      </c>
      <c r="F14" s="158">
        <v>0</v>
      </c>
      <c r="G14" s="158">
        <v>0</v>
      </c>
    </row>
    <row r="15" spans="1:7" ht="14.25" thickBot="1" x14ac:dyDescent="0.3">
      <c r="B15" s="155">
        <v>6</v>
      </c>
      <c r="C15" s="217"/>
      <c r="D15" s="156" t="s">
        <v>219</v>
      </c>
      <c r="E15" s="157">
        <v>130</v>
      </c>
      <c r="F15" s="158">
        <v>1</v>
      </c>
      <c r="G15" s="158">
        <v>1</v>
      </c>
    </row>
    <row r="16" spans="1:7" ht="14.25" thickBot="1" x14ac:dyDescent="0.3">
      <c r="B16" s="155">
        <v>7</v>
      </c>
      <c r="C16" s="217"/>
      <c r="D16" s="159" t="s">
        <v>223</v>
      </c>
      <c r="E16" s="157">
        <v>2</v>
      </c>
      <c r="F16" s="158">
        <v>1</v>
      </c>
      <c r="G16" s="158">
        <v>1</v>
      </c>
    </row>
    <row r="17" spans="2:7" ht="14.25" thickBot="1" x14ac:dyDescent="0.3">
      <c r="B17" s="155">
        <v>8</v>
      </c>
      <c r="C17" s="217"/>
      <c r="D17" s="156" t="s">
        <v>224</v>
      </c>
      <c r="E17" s="157">
        <v>160</v>
      </c>
      <c r="F17" s="158">
        <v>1</v>
      </c>
      <c r="G17" s="158">
        <v>1</v>
      </c>
    </row>
    <row r="18" spans="2:7" ht="14.25" thickBot="1" x14ac:dyDescent="0.3">
      <c r="B18" s="155">
        <v>9</v>
      </c>
      <c r="C18" s="217"/>
      <c r="D18" s="159" t="s">
        <v>225</v>
      </c>
      <c r="E18" s="157">
        <v>5</v>
      </c>
      <c r="F18" s="158">
        <v>1</v>
      </c>
      <c r="G18" s="158">
        <v>1</v>
      </c>
    </row>
    <row r="19" spans="2:7" ht="14.25" thickBot="1" x14ac:dyDescent="0.3">
      <c r="B19" s="155">
        <v>10</v>
      </c>
      <c r="C19" s="217"/>
      <c r="D19" s="159" t="s">
        <v>226</v>
      </c>
      <c r="E19" s="157">
        <v>0</v>
      </c>
      <c r="F19" s="158">
        <v>0</v>
      </c>
      <c r="G19" s="158">
        <v>0</v>
      </c>
    </row>
    <row r="20" spans="2:7" ht="14.25" thickBot="1" x14ac:dyDescent="0.3">
      <c r="B20" s="155">
        <v>11</v>
      </c>
      <c r="C20" s="217"/>
      <c r="D20" s="156" t="s">
        <v>221</v>
      </c>
      <c r="E20" s="157">
        <v>0</v>
      </c>
      <c r="F20" s="158">
        <v>0</v>
      </c>
      <c r="G20" s="158">
        <v>0</v>
      </c>
    </row>
  </sheetData>
  <sheetProtection algorithmName="SHA-512" hashValue="+dhOIUxPExcp+uuDEAfRjubbH+anNNrA6QREyEfTbAtCndBKOZcBhvAMlNsTkbm+DO4VnPc0D+cPk524owVuzw==" saltValue="zPfy1ay8BfWKA4ls+haO2Q==" spinCount="100000" sheet="1" objects="1" scenarios="1"/>
  <mergeCells count="7">
    <mergeCell ref="G8:G9"/>
    <mergeCell ref="C10:C13"/>
    <mergeCell ref="C14:C20"/>
    <mergeCell ref="C8:C9"/>
    <mergeCell ref="D8:D9"/>
    <mergeCell ref="E8:E9"/>
    <mergeCell ref="F8:F9"/>
  </mergeCells>
  <hyperlinks>
    <hyperlink ref="A1" location="ÍNDICE!A1" display="&lt;&lt;Volver al índice" xr:uid="{040D7B6D-F4FF-4199-92F2-FA62718B8D40}"/>
  </hyperlinks>
  <pageMargins left="0.7" right="0.7" top="0.75" bottom="0.75" header="0.3" footer="0.3"/>
  <pageSetup paperSize="9"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ÍNDICE</vt:lpstr>
      <vt:lpstr>Contexto normativo</vt:lpstr>
      <vt:lpstr>EU KM1</vt:lpstr>
      <vt:lpstr>IFRS9-FL</vt:lpstr>
      <vt:lpstr>Plantilla 1 ASG</vt:lpstr>
      <vt:lpstr>Plantilla 2 ASG</vt:lpstr>
      <vt:lpstr>Plantilla 4 ASG</vt:lpstr>
      <vt:lpstr>Plantilla 5 ASG</vt:lpstr>
      <vt:lpstr>Plantilla 10 ASG</vt:lpstr>
      <vt:lpstr>'Contexto normativo'!_Toc100135049</vt:lpstr>
      <vt:lpstr>'EU KM1'!_Toc100135049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2022-04-27T07:11:38Z</dcterms:created>
  <dcterms:modified xsi:type="dcterms:W3CDTF">2023-09-20T08:06:29Z</dcterms:modified>
</cp:coreProperties>
</file>